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6380" windowHeight="8190" tabRatio="525" activeTab="0"/>
  </bookViews>
  <sheets>
    <sheet name="7 GY 12" sheetId="1" r:id="rId1"/>
  </sheets>
  <definedNames/>
  <calcPr fullCalcOnLoad="1"/>
</workbook>
</file>

<file path=xl/sharedStrings.xml><?xml version="1.0" encoding="utf-8"?>
<sst xmlns="http://schemas.openxmlformats.org/spreadsheetml/2006/main" count="112" uniqueCount="108">
  <si>
    <t>Klassen/-Kursfahrten</t>
  </si>
  <si>
    <t>Herbstferien</t>
  </si>
  <si>
    <t xml:space="preserve">Weihnachtsferien </t>
  </si>
  <si>
    <t xml:space="preserve">Osterferien </t>
  </si>
  <si>
    <t>Beispiele für fundamentale Aufgabentypen/ Zusatzmaterial</t>
  </si>
  <si>
    <t>CAS Grundbegriffe</t>
  </si>
  <si>
    <t>Inhaltsbezogene Kompetenzen</t>
  </si>
  <si>
    <t>Prozessbezogene Kompetenzen*</t>
  </si>
  <si>
    <t>INHALTE nach Schulbuch</t>
  </si>
  <si>
    <t>Die SuS...</t>
  </si>
  <si>
    <t xml:space="preserve">- begründen die Notwendigkeit der Zahlenbereichserweiterungen von natürlichen zu </t>
  </si>
  <si>
    <t xml:space="preserve">- wenden heuristische Strategien an: Untersuchen von Beispielen, systematisches </t>
  </si>
  <si>
    <t>Negative Zahlen, Anordnung (Zahlenstrahl-&gt;Gerade)</t>
  </si>
  <si>
    <t xml:space="preserve">ganzen und rationalen Zahlen an Bespielen </t>
  </si>
  <si>
    <t>Probieren, Zurückführen auf Bekanntes, Rückwärtsrechnen</t>
  </si>
  <si>
    <t>Addition, Subtraktion (ganze Zahlen)</t>
  </si>
  <si>
    <t>Siehe Arbeitsheft</t>
  </si>
  <si>
    <r>
      <t>[</t>
    </r>
    <r>
      <rPr>
        <sz val="8"/>
        <rFont val="Arial"/>
        <family val="2"/>
      </rPr>
      <t>'- stellen rationale Zahlen auf verschiedene Weisen und situationesangemessen dar:</t>
    </r>
  </si>
  <si>
    <t>- nutzen unterschiedliche Darstellungsformen für rationale Zahlen</t>
  </si>
  <si>
    <t>Multiplikation ganze Zahlen)</t>
  </si>
  <si>
    <r>
      <t>Wortform, Stellenwerttafel, Zifferndarstellung, Zahlensymbole, Zahlengerade</t>
    </r>
    <r>
      <rPr>
        <b/>
        <sz val="8"/>
        <rFont val="Arial"/>
        <family val="2"/>
      </rPr>
      <t>]</t>
    </r>
  </si>
  <si>
    <t>Division (ganze Zahlen)</t>
  </si>
  <si>
    <t xml:space="preserve">- ordnen und vergleichen rationale Zahlen </t>
  </si>
  <si>
    <t>- rechnen in Q in alltagsrelevanten Zahlenräumen: add.,subtr., mult., div., einfache Potenzen</t>
  </si>
  <si>
    <t>Arbeit Nr. 1 - Konzept: (     )</t>
  </si>
  <si>
    <t>Schöne Aufgben sind im Lambacher Schweizer 136ff</t>
  </si>
  <si>
    <t>- geben zu Zahltermen geeignete Sachsituationen an /- erkennen Struktuer v. Zahltermen</t>
  </si>
  <si>
    <t>Voraussagen mit relativen Häufigkeiten (inkl. Simulationen)</t>
  </si>
  <si>
    <t>CAS, Geogebra, Excel u.a. zur Simualion nutzen</t>
  </si>
  <si>
    <t>schätzen von relativen Häufigkeiten</t>
  </si>
  <si>
    <t xml:space="preserve">Gesetz der großen Zahl, Zufallsversuche, </t>
  </si>
  <si>
    <t>kennen die Eigenschaften von Zufallsexperimenten</t>
  </si>
  <si>
    <t>planen von Zufallsexperimenten</t>
  </si>
  <si>
    <t>Laplaceexperimente, theoretische Wahrscheinlichkeiten</t>
  </si>
  <si>
    <t>Arbeit Nr. 2 - Konzept: (     )</t>
  </si>
  <si>
    <t>- nutzen intuitiv verschiedene Arten des Begründenes: Beschreiben von Beobachtungen,</t>
  </si>
  <si>
    <t>Graphen lesen und darstellen, Tabellen und Formeln</t>
  </si>
  <si>
    <t>- identifizieren und klassifizieren prop. und antiprop. Zuordn. in Tabellen und Grafen</t>
  </si>
  <si>
    <t>Plausibilitätsüberlegungen, Angeben von Beispielen und Gegenbeispielen</t>
  </si>
  <si>
    <t>- nutzen prop. und antiprop. Zuordn. als Mittel zur Beschreibung quantiativer Zusammenhg.</t>
  </si>
  <si>
    <t>- begründen mit eigenen Worten Einzelschritte in mehrschrittigen Argumentationsketten,</t>
  </si>
  <si>
    <t xml:space="preserve">- stellen prop. und antiprop. Zuordn.in Tabellen und Grafen dar und wechseln zwischen </t>
  </si>
  <si>
    <t>identifizieren diese oder stellen sie grafisch dar</t>
  </si>
  <si>
    <t>Proportionale Zuordnungen, Dreisatz</t>
  </si>
  <si>
    <t>diesen Darstellungen  / - wenden den Dreisatz an</t>
  </si>
  <si>
    <t>- verwenden Diagramme, Tabellen (...) zur Ermittlung von Lösungen im math. Modell</t>
  </si>
  <si>
    <t>Antiproportionale Zuordnungen, Dreisatz</t>
  </si>
  <si>
    <t xml:space="preserve">- modellieren Sachsituationen durch prop. bzw. antiprop. Zuordnungen </t>
  </si>
  <si>
    <t xml:space="preserve">- stellen einfache, auch nicht durch Terme zu beschreibende Zuordnungen durch </t>
  </si>
  <si>
    <t>Zuordnungen mit Termen – Problemlösen</t>
  </si>
  <si>
    <t>- wenden Eigenschaften der prop. u. antiprop. Z. zur Lösung v. Problemen an u. bewerten</t>
  </si>
  <si>
    <t>Tabellen oder Grafen dar, interpretieren und nutzen solche Darstellungen</t>
  </si>
  <si>
    <t>- analysieren Darstellungsformen kritisch und bewerten einzelne Darstellungsformen</t>
  </si>
  <si>
    <t>Relativer Vergleich: Prozente in Tabellen und Diagrammen</t>
  </si>
  <si>
    <t>- nutzen den Prozentbegriff in Anwendungssituationen</t>
  </si>
  <si>
    <t>- stellen einf. math. Situationen durch Terme dar und interpretieren Variable und Terme</t>
  </si>
  <si>
    <t>Grundaufgabe: G, p%, W berechnen</t>
  </si>
  <si>
    <t>- lösen Grundaufgaben der Prozent- und Zinsrechnung</t>
  </si>
  <si>
    <t>- berechnen die Werte einfacher Terme</t>
  </si>
  <si>
    <t>Prozente im Alltag</t>
  </si>
  <si>
    <t xml:space="preserve">- nutzen systemat. Probieren und die Umkehrung der Grundrechenarten zu Lösen </t>
  </si>
  <si>
    <t>Übertragung des Prinzips auf die Zinsrechnung</t>
  </si>
  <si>
    <t>einfacher Gleichungen</t>
  </si>
  <si>
    <t>Zinsfaktor ( G * 1,05 …) u.a.</t>
  </si>
  <si>
    <t>- erfassen einfache vorgegebene inner- und außermathematische Problemstellungen</t>
  </si>
  <si>
    <t>Arbeit Nr. 3 - Konzept: (     )</t>
  </si>
  <si>
    <t>geben sie in eigenen Worten wieder, stellen mathematische Fragen und unterscheiden</t>
  </si>
  <si>
    <t>Konstruktionen von Dreiecken</t>
  </si>
  <si>
    <t>Kongruenzsätze</t>
  </si>
  <si>
    <t>Dreieckskonstruktionen lösen Probleme</t>
  </si>
  <si>
    <t>Projekt: Messen im Gelände (S. 198)</t>
  </si>
  <si>
    <t>Erinnern und Wiederholen (212ff)</t>
  </si>
  <si>
    <t>möglich, ggf. Aufgaben dazu aus dem Arbeitsheft oder anderen Quellen</t>
  </si>
  <si>
    <r>
      <t xml:space="preserve">* Die Zuordnung der prozessbezogenen Kompetenzen versteht sich als </t>
    </r>
    <r>
      <rPr>
        <b/>
        <sz val="8"/>
        <rFont val="Arial"/>
        <family val="2"/>
      </rPr>
      <t>Vorschlag</t>
    </r>
    <r>
      <rPr>
        <sz val="8"/>
        <rFont val="Arial"/>
        <family val="2"/>
      </rPr>
      <t>, von dem individuell abgewichen werden kann! Wichtig ist, dass im Doppeljahrgang</t>
    </r>
  </si>
  <si>
    <r>
      <t xml:space="preserve">   die Bandbreite abgedeckt wird. </t>
    </r>
    <r>
      <rPr>
        <b/>
        <sz val="8"/>
        <rFont val="Arial"/>
        <family val="2"/>
      </rPr>
      <t xml:space="preserve">Natürlich ist es sinnvoll, die Kompetenzen an verschiedenen Stellen zu fördern! </t>
    </r>
  </si>
  <si>
    <t xml:space="preserve">Der vorliegende Arbeitsplan legt die verbindlich zu behandelnden Inhalte und die zu entwickelnden Kompetenzen fest. Diese beruhen auf dem neuen KC. </t>
  </si>
  <si>
    <t>Die den entsprechenden Unterrichtseinheiten zugeordneten Wochenzahlen sind Richtwerte, die im laufenden Schuljahr mit dem Fachteam abgesprochen/angepasst werden müssen.</t>
  </si>
  <si>
    <t xml:space="preserve">Als Orientierung dient das in der Mappe "Kalender" vorliegende Zeitraster. </t>
  </si>
  <si>
    <t>Je Halbjahr sind zwei Klassenarbeiten (Normalfall) zu planen und zu schreiben.</t>
  </si>
  <si>
    <t>Gleichungen mit einer Variablen (215-239)</t>
  </si>
  <si>
    <t>Modellieren mit Gleichungen</t>
  </si>
  <si>
    <t>Lehrwerk: Elemente der Mathematik 7</t>
  </si>
  <si>
    <t>Beschreiben von Zuordnungen (Graph, Tabelle, Term) / Proportionalität und Antiproportionalität (S. 13-51)</t>
  </si>
  <si>
    <t>Prozent- und Zinsrechnung (S. 53-83)</t>
  </si>
  <si>
    <t xml:space="preserve">Rrationale Zahlen (S. 85-135) </t>
  </si>
  <si>
    <t>Geometrische Konstruktionen an Dreiecken (137-190)</t>
  </si>
  <si>
    <t>Wahrscheinlichkeitsrechnung (193-214)</t>
  </si>
  <si>
    <t>Lösen von Gleichungen durch einfache Umformungen</t>
  </si>
  <si>
    <t>Mi,Do,Fr A i.d.Ferien</t>
  </si>
  <si>
    <t>Mo, Di</t>
  </si>
  <si>
    <t>Leider wird im 8. Jahrgang Ma nur 3 stündig unterrichtet! Das kann dann auch im kommenden Jahr zu einem übervollen Stoffplan führen.</t>
  </si>
  <si>
    <t>Es ist unbedingt nötig, sich im Fachteam eng über den Terminplan abzustimmen und von Anfang an gut zu planen.</t>
  </si>
  <si>
    <t>Im SJ 17/18 haben sich die Kollegen entschieden, die Einheit Gleichungen mit einer Variablen vorzuziehen, um sie tiefgründig behandeln zu können. Dieses Thema ist ein Schlüsselthema im KC.</t>
  </si>
  <si>
    <t>Satz des Thales</t>
  </si>
  <si>
    <t>SuS begründen des Satz des Thales</t>
  </si>
  <si>
    <t>besondere Punkte und Linien im Dreieck</t>
  </si>
  <si>
    <t>begreifen besondere Linien als Ortslinien</t>
  </si>
  <si>
    <t>Arbeitsblatt von KRM zur Arbeit mit dem TR in der Anlage</t>
  </si>
  <si>
    <t>04.10.-19.10.</t>
  </si>
  <si>
    <t>23.12.- 06.01.</t>
  </si>
  <si>
    <t>3.2.-4.2. (Hj Ferien)</t>
  </si>
  <si>
    <t>Kay-Day (Do)</t>
  </si>
  <si>
    <t>30.03.-14.04.</t>
  </si>
  <si>
    <t>22.05.-02.06.Pfingsten</t>
  </si>
  <si>
    <t>16.07. Beginn Sommerferien</t>
  </si>
  <si>
    <t xml:space="preserve">JAHRESARBEITSPLAN    MATHEMATIK  2019/ 2020    </t>
  </si>
  <si>
    <t>Aktualisiert am 06.03.19</t>
  </si>
  <si>
    <t>Der JAP ist sehr voll. Eine Verlagerung von Teilen der Einheit Wahrscheinlichkeitsrechung in den 8. Jahrgang ist nicht sinnvoll und unbedingt zu vermeiden. Das Thema Grundkonstruktionen sollte nicht zu lange Unterrichtsgegenstand sein. Die Kongruenzsätze sollten nur exemplarisch behandlet werden. Der Begriff der Ortslinie ist funamental.</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</si>
</sst>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 mm/\-"/>
    <numFmt numFmtId="165" formatCode="dd/\ mm/"/>
  </numFmts>
  <fonts count="50">
    <font>
      <sz val="11"/>
      <name val="Arial"/>
      <family val="2"/>
    </font>
    <font>
      <sz val="10"/>
      <name val="Arial"/>
      <family val="0"/>
    </font>
    <font>
      <sz val="11"/>
      <color indexed="8"/>
      <name val="Calibri"/>
      <family val="2"/>
    </font>
    <font>
      <sz val="11"/>
      <color indexed="9"/>
      <name val="Calibri"/>
      <family val="2"/>
    </font>
    <font>
      <b/>
      <sz val="11"/>
      <color indexed="8"/>
      <name val="Calibri"/>
      <family val="2"/>
    </font>
    <font>
      <sz val="10"/>
      <name val="Geneva"/>
      <family val="2"/>
    </font>
    <font>
      <b/>
      <sz val="18"/>
      <color indexed="56"/>
      <name val="Cambria"/>
      <family val="2"/>
    </font>
    <font>
      <b/>
      <sz val="15"/>
      <color indexed="56"/>
      <name val="Calibri"/>
      <family val="2"/>
    </font>
    <font>
      <b/>
      <sz val="12"/>
      <name val="Arial"/>
      <family val="2"/>
    </font>
    <font>
      <sz val="12"/>
      <name val="Arial"/>
      <family val="2"/>
    </font>
    <font>
      <b/>
      <sz val="10"/>
      <name val="Arial"/>
      <family val="2"/>
    </font>
    <font>
      <sz val="9"/>
      <name val="Arial"/>
      <family val="2"/>
    </font>
    <font>
      <b/>
      <sz val="11"/>
      <name val="Arial"/>
      <family val="2"/>
    </font>
    <font>
      <sz val="8"/>
      <name val="Arial"/>
      <family val="2"/>
    </font>
    <font>
      <b/>
      <sz val="8"/>
      <name val="Arial"/>
      <family val="2"/>
    </font>
    <font>
      <b/>
      <sz val="11"/>
      <color indexed="63"/>
      <name val="Calibri"/>
      <family val="2"/>
    </font>
    <font>
      <b/>
      <sz val="11"/>
      <color indexed="52"/>
      <name val="Calibri"/>
      <family val="2"/>
    </font>
    <font>
      <u val="single"/>
      <sz val="11"/>
      <color indexed="20"/>
      <name val="Arial"/>
      <family val="2"/>
    </font>
    <font>
      <sz val="11"/>
      <color indexed="62"/>
      <name val="Calibri"/>
      <family val="2"/>
    </font>
    <font>
      <i/>
      <sz val="11"/>
      <color indexed="23"/>
      <name val="Calibri"/>
      <family val="2"/>
    </font>
    <font>
      <sz val="11"/>
      <color indexed="17"/>
      <name val="Calibri"/>
      <family val="2"/>
    </font>
    <font>
      <u val="single"/>
      <sz val="11"/>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1"/>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color indexed="63"/>
      </bottom>
    </border>
    <border>
      <left style="thin">
        <color indexed="8"/>
      </left>
      <right style="thin"/>
      <top/>
      <bottom/>
    </border>
    <border>
      <left style="thin">
        <color indexed="8"/>
      </left>
      <right/>
      <top/>
      <bottom style="thin">
        <color indexed="8"/>
      </bottom>
    </border>
    <border>
      <left style="thin">
        <color indexed="8"/>
      </left>
      <right style="thin"/>
      <top/>
      <bottom style="thin">
        <color indexed="8"/>
      </bottom>
    </border>
    <border>
      <left style="thin">
        <color indexed="8"/>
      </left>
      <right style="thin">
        <color indexed="8"/>
      </right>
      <top>
        <color indexed="63"/>
      </top>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3" fillId="40" borderId="1" applyNumberFormat="0" applyAlignment="0" applyProtection="0"/>
    <xf numFmtId="0" fontId="34" fillId="40" borderId="2" applyNumberFormat="0" applyAlignment="0" applyProtection="0"/>
    <xf numFmtId="0" fontId="35" fillId="0" borderId="0" applyNumberFormat="0" applyFill="0" applyBorder="0" applyAlignment="0" applyProtection="0"/>
    <xf numFmtId="41" fontId="1" fillId="0" borderId="0" applyFill="0" applyBorder="0" applyAlignment="0" applyProtection="0"/>
    <xf numFmtId="0" fontId="36" fillId="41" borderId="2" applyNumberFormat="0" applyAlignment="0" applyProtection="0"/>
    <xf numFmtId="0" fontId="37" fillId="0" borderId="3" applyNumberFormat="0" applyFill="0" applyAlignment="0" applyProtection="0"/>
    <xf numFmtId="0" fontId="4" fillId="0" borderId="4" applyNumberFormat="0" applyFill="0" applyAlignment="0" applyProtection="0"/>
    <xf numFmtId="0" fontId="4" fillId="0" borderId="5" applyNumberFormat="0" applyFill="0" applyAlignment="0" applyProtection="0"/>
    <xf numFmtId="0" fontId="38" fillId="0" borderId="0" applyNumberFormat="0" applyFill="0" applyBorder="0" applyAlignment="0" applyProtection="0"/>
    <xf numFmtId="0" fontId="39" fillId="42" borderId="0" applyNumberFormat="0" applyBorder="0" applyAlignment="0" applyProtection="0"/>
    <xf numFmtId="0" fontId="40" fillId="0" borderId="0" applyNumberFormat="0" applyFill="0" applyBorder="0" applyAlignment="0" applyProtection="0"/>
    <xf numFmtId="43" fontId="1" fillId="0" borderId="0" applyFill="0" applyBorder="0" applyAlignment="0" applyProtection="0"/>
    <xf numFmtId="0" fontId="41" fillId="43" borderId="0" applyNumberFormat="0" applyBorder="0" applyAlignment="0" applyProtection="0"/>
    <xf numFmtId="0" fontId="0" fillId="44" borderId="6" applyNumberFormat="0" applyFont="0" applyAlignment="0" applyProtection="0"/>
    <xf numFmtId="9" fontId="1" fillId="0" borderId="0" applyFill="0" applyBorder="0" applyAlignment="0" applyProtection="0"/>
    <xf numFmtId="0" fontId="42" fillId="45"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43" fillId="0" borderId="0" applyNumberFormat="0" applyFill="0" applyBorder="0" applyAlignment="0" applyProtection="0"/>
    <xf numFmtId="0" fontId="44" fillId="0" borderId="7" applyNumberFormat="0" applyFill="0" applyAlignment="0" applyProtection="0"/>
    <xf numFmtId="0" fontId="6" fillId="0" borderId="0" applyNumberFormat="0" applyFill="0" applyBorder="0" applyAlignment="0" applyProtection="0"/>
    <xf numFmtId="0" fontId="7"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0" fontId="47" fillId="0" borderId="11" applyNumberFormat="0" applyFill="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46" borderId="12" applyNumberFormat="0" applyAlignment="0" applyProtection="0"/>
  </cellStyleXfs>
  <cellXfs count="41">
    <xf numFmtId="0" fontId="0" fillId="0" borderId="0" xfId="0" applyAlignment="1">
      <alignment/>
    </xf>
    <xf numFmtId="0" fontId="0" fillId="0" borderId="0" xfId="73">
      <alignment/>
      <protection/>
    </xf>
    <xf numFmtId="164" fontId="0" fillId="0" borderId="13" xfId="73" applyNumberFormat="1" applyBorder="1" applyAlignment="1">
      <alignment horizontal="left"/>
      <protection/>
    </xf>
    <xf numFmtId="165" fontId="0" fillId="0" borderId="14" xfId="73" applyNumberFormat="1" applyBorder="1" applyAlignment="1">
      <alignment horizontal="left"/>
      <protection/>
    </xf>
    <xf numFmtId="0" fontId="0" fillId="0" borderId="15" xfId="73" applyFont="1" applyBorder="1">
      <alignment/>
      <protection/>
    </xf>
    <xf numFmtId="0" fontId="0" fillId="47" borderId="16" xfId="73" applyFont="1" applyFill="1" applyBorder="1">
      <alignment/>
      <protection/>
    </xf>
    <xf numFmtId="0" fontId="0" fillId="0" borderId="0" xfId="75" applyFont="1">
      <alignment/>
      <protection/>
    </xf>
    <xf numFmtId="0" fontId="1" fillId="0" borderId="0" xfId="75" applyFont="1" applyAlignment="1">
      <alignment horizontal="center"/>
      <protection/>
    </xf>
    <xf numFmtId="0" fontId="0" fillId="0" borderId="0" xfId="75" applyFont="1" applyAlignment="1">
      <alignment horizontal="center"/>
      <protection/>
    </xf>
    <xf numFmtId="0" fontId="0" fillId="0" borderId="17" xfId="0" applyBorder="1" applyAlignment="1">
      <alignment vertical="center"/>
    </xf>
    <xf numFmtId="0" fontId="9" fillId="0" borderId="15" xfId="75" applyFont="1" applyBorder="1">
      <alignment/>
      <protection/>
    </xf>
    <xf numFmtId="0" fontId="0" fillId="0" borderId="15" xfId="75" applyFont="1" applyBorder="1">
      <alignment/>
      <protection/>
    </xf>
    <xf numFmtId="0" fontId="10" fillId="47" borderId="15" xfId="75" applyFont="1" applyFill="1" applyBorder="1" applyAlignment="1" applyProtection="1">
      <alignment horizontal="center" vertical="center"/>
      <protection locked="0"/>
    </xf>
    <xf numFmtId="0" fontId="11" fillId="47" borderId="15" xfId="75" applyFont="1" applyFill="1" applyBorder="1" applyProtection="1">
      <alignment/>
      <protection locked="0"/>
    </xf>
    <xf numFmtId="0" fontId="12" fillId="23" borderId="15" xfId="0" applyFont="1" applyFill="1" applyBorder="1" applyAlignment="1">
      <alignment/>
    </xf>
    <xf numFmtId="0" fontId="0" fillId="23" borderId="15" xfId="75" applyFont="1" applyFill="1" applyBorder="1">
      <alignment/>
      <protection/>
    </xf>
    <xf numFmtId="0" fontId="13" fillId="23" borderId="15" xfId="0" applyFont="1" applyFill="1" applyBorder="1" applyAlignment="1">
      <alignment/>
    </xf>
    <xf numFmtId="0" fontId="0" fillId="0" borderId="15" xfId="0" applyFont="1" applyBorder="1" applyAlignment="1">
      <alignment/>
    </xf>
    <xf numFmtId="0" fontId="13" fillId="0" borderId="15" xfId="0" applyFont="1" applyBorder="1" applyAlignment="1">
      <alignment/>
    </xf>
    <xf numFmtId="0" fontId="0" fillId="0" borderId="15" xfId="74" applyFont="1" applyBorder="1">
      <alignment/>
      <protection/>
    </xf>
    <xf numFmtId="0" fontId="14" fillId="0" borderId="15" xfId="75" applyFont="1" applyBorder="1">
      <alignment/>
      <protection/>
    </xf>
    <xf numFmtId="0" fontId="13" fillId="0" borderId="15" xfId="75" applyFont="1" applyBorder="1">
      <alignment/>
      <protection/>
    </xf>
    <xf numFmtId="0" fontId="12" fillId="0" borderId="15" xfId="75" applyFont="1" applyBorder="1">
      <alignment/>
      <protection/>
    </xf>
    <xf numFmtId="0" fontId="11" fillId="0" borderId="15" xfId="74" applyFont="1" applyBorder="1">
      <alignment/>
      <protection/>
    </xf>
    <xf numFmtId="0" fontId="0" fillId="23" borderId="15" xfId="0" applyFont="1" applyFill="1" applyBorder="1" applyAlignment="1">
      <alignment/>
    </xf>
    <xf numFmtId="0" fontId="0" fillId="0" borderId="15" xfId="74" applyFont="1" applyBorder="1" applyAlignment="1">
      <alignment/>
      <protection/>
    </xf>
    <xf numFmtId="0" fontId="11" fillId="0" borderId="15" xfId="74" applyFont="1" applyBorder="1" applyAlignment="1">
      <alignment/>
      <protection/>
    </xf>
    <xf numFmtId="0" fontId="13" fillId="23" borderId="15" xfId="75" applyFont="1" applyFill="1" applyBorder="1">
      <alignment/>
      <protection/>
    </xf>
    <xf numFmtId="0" fontId="0" fillId="0" borderId="15" xfId="74" applyFont="1" applyFill="1" applyBorder="1">
      <alignment/>
      <protection/>
    </xf>
    <xf numFmtId="0" fontId="12" fillId="0" borderId="15" xfId="74" applyFont="1" applyFill="1" applyBorder="1">
      <alignment/>
      <protection/>
    </xf>
    <xf numFmtId="0" fontId="0" fillId="0" borderId="15" xfId="75" applyFont="1" applyBorder="1" applyProtection="1">
      <alignment/>
      <protection locked="0"/>
    </xf>
    <xf numFmtId="0" fontId="12" fillId="0" borderId="15" xfId="75" applyFont="1" applyBorder="1" applyProtection="1">
      <alignment/>
      <protection locked="0"/>
    </xf>
    <xf numFmtId="0" fontId="12" fillId="23" borderId="15" xfId="75" applyFont="1" applyFill="1" applyBorder="1">
      <alignment/>
      <protection/>
    </xf>
    <xf numFmtId="49" fontId="0" fillId="0" borderId="0" xfId="75" applyNumberFormat="1" applyFont="1">
      <alignment/>
      <protection/>
    </xf>
    <xf numFmtId="0" fontId="13" fillId="0" borderId="0" xfId="0" applyFont="1" applyAlignment="1">
      <alignment horizontal="left"/>
    </xf>
    <xf numFmtId="0" fontId="0" fillId="0" borderId="18" xfId="73" applyFont="1" applyBorder="1" applyAlignment="1">
      <alignment/>
      <protection/>
    </xf>
    <xf numFmtId="0" fontId="0" fillId="47" borderId="19" xfId="73" applyFont="1" applyFill="1" applyBorder="1">
      <alignment/>
      <protection/>
    </xf>
    <xf numFmtId="0" fontId="0" fillId="0" borderId="20" xfId="73" applyFont="1" applyBorder="1" applyAlignment="1">
      <alignment/>
      <protection/>
    </xf>
    <xf numFmtId="0" fontId="0" fillId="0" borderId="21" xfId="73" applyFont="1" applyBorder="1" applyAlignment="1">
      <alignment/>
      <protection/>
    </xf>
    <xf numFmtId="0" fontId="12" fillId="0" borderId="0" xfId="75" applyFont="1">
      <alignment/>
      <protection/>
    </xf>
    <xf numFmtId="0" fontId="8" fillId="0" borderId="0" xfId="75" applyFont="1" applyBorder="1" applyAlignment="1" applyProtection="1">
      <alignment horizontal="left" vertical="center" indent="1"/>
      <protection locked="0"/>
    </xf>
  </cellXfs>
  <cellStyles count="74">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gebnis 1" xfId="63"/>
    <cellStyle name="Ergebnis 1 1" xfId="64"/>
    <cellStyle name="Erklärender Text" xfId="65"/>
    <cellStyle name="Gut" xfId="66"/>
    <cellStyle name="Hyperlink" xfId="67"/>
    <cellStyle name="Comma" xfId="68"/>
    <cellStyle name="Neutral" xfId="69"/>
    <cellStyle name="Notiz" xfId="70"/>
    <cellStyle name="Percent" xfId="71"/>
    <cellStyle name="Schlecht" xfId="72"/>
    <cellStyle name="Standard 2" xfId="73"/>
    <cellStyle name="Standard_O6" xfId="74"/>
    <cellStyle name="Standard_Tabelle1" xfId="75"/>
    <cellStyle name="Überschrift" xfId="76"/>
    <cellStyle name="Überschrift 1" xfId="77"/>
    <cellStyle name="Überschrift 1 1" xfId="78"/>
    <cellStyle name="Überschrift 1 1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dxfs count="3">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66FF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2">
    <pageSetUpPr fitToPage="1"/>
  </sheetPr>
  <dimension ref="A1:IV89"/>
  <sheetViews>
    <sheetView tabSelected="1" zoomScale="90" zoomScaleNormal="90" zoomScalePageLayoutView="0" workbookViewId="0" topLeftCell="A4">
      <selection activeCell="E23" sqref="E23"/>
    </sheetView>
  </sheetViews>
  <sheetFormatPr defaultColWidth="11.00390625" defaultRowHeight="14.25"/>
  <cols>
    <col min="1" max="1" width="7.75390625" style="6" bestFit="1" customWidth="1"/>
    <col min="2" max="2" width="6.75390625" style="7" customWidth="1"/>
    <col min="3" max="3" width="23.875" style="8" customWidth="1"/>
    <col min="4" max="4" width="43.875" style="6" customWidth="1"/>
    <col min="5" max="5" width="52.25390625" style="6" customWidth="1"/>
    <col min="6" max="6" width="16.375" style="6" customWidth="1"/>
    <col min="7" max="7" width="59.625" style="6" customWidth="1"/>
    <col min="8" max="8" width="55.00390625" style="6" customWidth="1"/>
    <col min="9" max="16384" width="11.00390625" style="6" customWidth="1"/>
  </cols>
  <sheetData>
    <row r="1" spans="1:8" ht="21.75" customHeight="1">
      <c r="A1" s="1"/>
      <c r="B1" s="1"/>
      <c r="C1" s="1"/>
      <c r="E1" s="40" t="s">
        <v>105</v>
      </c>
      <c r="F1" s="40"/>
      <c r="G1" s="40"/>
      <c r="H1" s="9"/>
    </row>
    <row r="2" spans="1:8" ht="15">
      <c r="A2" s="1"/>
      <c r="B2" s="1"/>
      <c r="C2" s="1"/>
      <c r="D2" s="10" t="s">
        <v>81</v>
      </c>
      <c r="E2" s="10" t="s">
        <v>4</v>
      </c>
      <c r="F2" s="11" t="s">
        <v>5</v>
      </c>
      <c r="G2" s="12" t="s">
        <v>6</v>
      </c>
      <c r="H2" s="12" t="s">
        <v>7</v>
      </c>
    </row>
    <row r="3" spans="1:8" ht="14.25">
      <c r="A3" s="1"/>
      <c r="B3" s="1"/>
      <c r="C3" s="1"/>
      <c r="D3" s="13" t="s">
        <v>8</v>
      </c>
      <c r="E3" s="13"/>
      <c r="F3" s="13"/>
      <c r="G3" s="12" t="s">
        <v>9</v>
      </c>
      <c r="H3" s="12" t="s">
        <v>9</v>
      </c>
    </row>
    <row r="4" spans="1:8" ht="14.25">
      <c r="A4" s="1">
        <v>2019</v>
      </c>
      <c r="B4" s="1"/>
      <c r="C4" s="1"/>
      <c r="D4" s="13"/>
      <c r="E4" s="13"/>
      <c r="F4" s="13"/>
      <c r="G4" s="12"/>
      <c r="H4" s="12"/>
    </row>
    <row r="5" spans="1:8" ht="15">
      <c r="A5" s="2">
        <v>43689</v>
      </c>
      <c r="B5" s="3">
        <f aca="true" t="shared" si="0" ref="B5:B51">A5+4</f>
        <v>43693</v>
      </c>
      <c r="C5" s="4" t="s">
        <v>88</v>
      </c>
      <c r="D5" s="14" t="s">
        <v>82</v>
      </c>
      <c r="E5" s="24"/>
      <c r="F5" s="24"/>
      <c r="G5" s="27"/>
      <c r="H5" s="27" t="s">
        <v>35</v>
      </c>
    </row>
    <row r="6" spans="1:8" ht="14.25">
      <c r="A6" s="2">
        <f aca="true" t="shared" si="1" ref="A6:A54">A5+7</f>
        <v>43696</v>
      </c>
      <c r="B6" s="3">
        <f t="shared" si="0"/>
        <v>43700</v>
      </c>
      <c r="C6" s="35"/>
      <c r="D6" s="19" t="s">
        <v>36</v>
      </c>
      <c r="E6" s="17"/>
      <c r="F6" s="17"/>
      <c r="G6" s="21" t="s">
        <v>37</v>
      </c>
      <c r="H6" s="21" t="s">
        <v>38</v>
      </c>
    </row>
    <row r="7" spans="1:8" ht="14.25">
      <c r="A7" s="2">
        <f t="shared" si="1"/>
        <v>43703</v>
      </c>
      <c r="B7" s="3">
        <f t="shared" si="0"/>
        <v>43707</v>
      </c>
      <c r="C7" s="35"/>
      <c r="D7" s="19"/>
      <c r="E7" s="17"/>
      <c r="F7" s="17"/>
      <c r="G7" s="21" t="s">
        <v>39</v>
      </c>
      <c r="H7" s="21" t="s">
        <v>40</v>
      </c>
    </row>
    <row r="8" spans="1:8" ht="14.25">
      <c r="A8" s="2">
        <f t="shared" si="1"/>
        <v>43710</v>
      </c>
      <c r="B8" s="3">
        <f t="shared" si="0"/>
        <v>43714</v>
      </c>
      <c r="C8" s="35" t="s">
        <v>0</v>
      </c>
      <c r="D8" s="25" t="s">
        <v>43</v>
      </c>
      <c r="E8" s="11"/>
      <c r="F8" s="11"/>
      <c r="G8" s="21" t="s">
        <v>41</v>
      </c>
      <c r="H8" s="21" t="s">
        <v>42</v>
      </c>
    </row>
    <row r="9" spans="1:8" ht="15" customHeight="1">
      <c r="A9" s="2">
        <f t="shared" si="1"/>
        <v>43717</v>
      </c>
      <c r="B9" s="3">
        <f t="shared" si="0"/>
        <v>43721</v>
      </c>
      <c r="C9" s="11"/>
      <c r="D9" s="25" t="s">
        <v>46</v>
      </c>
      <c r="E9" s="11"/>
      <c r="F9" s="11"/>
      <c r="G9" s="21" t="s">
        <v>44</v>
      </c>
      <c r="H9" s="21" t="s">
        <v>45</v>
      </c>
    </row>
    <row r="10" spans="1:8" ht="14.25">
      <c r="A10" s="2">
        <f t="shared" si="1"/>
        <v>43724</v>
      </c>
      <c r="B10" s="3">
        <f t="shared" si="0"/>
        <v>43728</v>
      </c>
      <c r="C10" s="11"/>
      <c r="D10" s="28" t="s">
        <v>49</v>
      </c>
      <c r="E10" s="17"/>
      <c r="F10" s="17"/>
      <c r="G10" s="21" t="s">
        <v>47</v>
      </c>
      <c r="H10" s="21" t="s">
        <v>48</v>
      </c>
    </row>
    <row r="11" spans="1:8" ht="15">
      <c r="A11" s="2">
        <f t="shared" si="1"/>
        <v>43731</v>
      </c>
      <c r="B11" s="3">
        <f t="shared" si="0"/>
        <v>43735</v>
      </c>
      <c r="C11" s="38"/>
      <c r="D11" s="29" t="s">
        <v>24</v>
      </c>
      <c r="E11" s="17"/>
      <c r="F11" s="17"/>
      <c r="G11" s="21" t="s">
        <v>50</v>
      </c>
      <c r="H11" s="21" t="s">
        <v>51</v>
      </c>
    </row>
    <row r="12" spans="1:8" ht="14.25">
      <c r="A12" s="2">
        <f t="shared" si="1"/>
        <v>43738</v>
      </c>
      <c r="B12" s="3">
        <f t="shared" si="0"/>
        <v>43742</v>
      </c>
      <c r="C12" s="38"/>
      <c r="D12" s="17"/>
      <c r="E12" s="17"/>
      <c r="F12" s="17"/>
      <c r="G12" s="17"/>
      <c r="H12" s="17"/>
    </row>
    <row r="13" spans="1:8" ht="14.25">
      <c r="A13" s="2">
        <f t="shared" si="1"/>
        <v>43745</v>
      </c>
      <c r="B13" s="3">
        <f t="shared" si="0"/>
        <v>43749</v>
      </c>
      <c r="C13" s="5" t="s">
        <v>1</v>
      </c>
      <c r="D13" s="5"/>
      <c r="E13" s="5"/>
      <c r="F13" s="5"/>
      <c r="G13" s="5"/>
      <c r="H13" s="5"/>
    </row>
    <row r="14" spans="1:8" ht="14.25">
      <c r="A14" s="2">
        <f t="shared" si="1"/>
        <v>43752</v>
      </c>
      <c r="B14" s="3">
        <f t="shared" si="0"/>
        <v>43756</v>
      </c>
      <c r="C14" s="5" t="s">
        <v>98</v>
      </c>
      <c r="D14" s="5"/>
      <c r="E14" s="5"/>
      <c r="F14" s="5"/>
      <c r="G14" s="5"/>
      <c r="H14" s="5"/>
    </row>
    <row r="15" spans="1:8" ht="15">
      <c r="A15" s="2">
        <f t="shared" si="1"/>
        <v>43759</v>
      </c>
      <c r="B15" s="3">
        <f t="shared" si="0"/>
        <v>43763</v>
      </c>
      <c r="C15" s="11"/>
      <c r="D15" s="14" t="s">
        <v>83</v>
      </c>
      <c r="E15" s="24"/>
      <c r="F15" s="24"/>
      <c r="G15" s="15"/>
      <c r="H15" s="27" t="s">
        <v>52</v>
      </c>
    </row>
    <row r="16" spans="1:8" ht="14.25">
      <c r="A16" s="2">
        <f t="shared" si="1"/>
        <v>43766</v>
      </c>
      <c r="B16" s="3">
        <f t="shared" si="0"/>
        <v>43770</v>
      </c>
      <c r="C16" s="11"/>
      <c r="D16" s="30" t="s">
        <v>53</v>
      </c>
      <c r="E16" s="11"/>
      <c r="F16" s="11"/>
      <c r="G16" s="21" t="s">
        <v>54</v>
      </c>
      <c r="H16" s="21" t="s">
        <v>55</v>
      </c>
    </row>
    <row r="17" spans="1:8" ht="14.25">
      <c r="A17" s="2">
        <f t="shared" si="1"/>
        <v>43773</v>
      </c>
      <c r="B17" s="3">
        <f t="shared" si="0"/>
        <v>43777</v>
      </c>
      <c r="C17" s="11"/>
      <c r="D17" s="30" t="s">
        <v>56</v>
      </c>
      <c r="E17" s="11"/>
      <c r="F17" s="11"/>
      <c r="G17" s="21" t="s">
        <v>57</v>
      </c>
      <c r="H17" s="21" t="s">
        <v>58</v>
      </c>
    </row>
    <row r="18" spans="1:8" ht="14.25">
      <c r="A18" s="2">
        <f t="shared" si="1"/>
        <v>43780</v>
      </c>
      <c r="B18" s="3">
        <f t="shared" si="0"/>
        <v>43784</v>
      </c>
      <c r="C18" s="11"/>
      <c r="D18" s="30" t="s">
        <v>59</v>
      </c>
      <c r="E18" s="30"/>
      <c r="F18" s="30"/>
      <c r="G18" s="11"/>
      <c r="H18" s="21" t="s">
        <v>60</v>
      </c>
    </row>
    <row r="19" spans="1:8" ht="14.25">
      <c r="A19" s="2">
        <f t="shared" si="1"/>
        <v>43787</v>
      </c>
      <c r="B19" s="3">
        <f t="shared" si="0"/>
        <v>43791</v>
      </c>
      <c r="C19" s="11"/>
      <c r="D19" t="s">
        <v>61</v>
      </c>
      <c r="E19" s="30"/>
      <c r="F19" s="30"/>
      <c r="G19" s="11"/>
      <c r="H19" s="21" t="s">
        <v>62</v>
      </c>
    </row>
    <row r="20" spans="1:8" ht="14.25">
      <c r="A20" s="2">
        <f t="shared" si="1"/>
        <v>43794</v>
      </c>
      <c r="B20" s="3">
        <f t="shared" si="0"/>
        <v>43798</v>
      </c>
      <c r="C20" s="11"/>
      <c r="D20" s="30" t="s">
        <v>63</v>
      </c>
      <c r="E20" s="30"/>
      <c r="F20" s="30"/>
      <c r="G20" s="11"/>
      <c r="H20" s="21" t="s">
        <v>64</v>
      </c>
    </row>
    <row r="21" spans="1:8" ht="15">
      <c r="A21" s="2">
        <f t="shared" si="1"/>
        <v>43801</v>
      </c>
      <c r="B21" s="3">
        <f t="shared" si="0"/>
        <v>43805</v>
      </c>
      <c r="C21" s="11"/>
      <c r="D21" s="31" t="s">
        <v>65</v>
      </c>
      <c r="E21" s="30"/>
      <c r="F21" s="30"/>
      <c r="G21" s="18"/>
      <c r="H21" s="18" t="s">
        <v>66</v>
      </c>
    </row>
    <row r="22" spans="1:3" ht="14.25">
      <c r="A22" s="2">
        <f t="shared" si="1"/>
        <v>43808</v>
      </c>
      <c r="B22" s="3">
        <f t="shared" si="0"/>
        <v>43812</v>
      </c>
      <c r="C22" s="11"/>
    </row>
    <row r="23" spans="1:8" ht="15">
      <c r="A23" s="2">
        <f t="shared" si="1"/>
        <v>43815</v>
      </c>
      <c r="B23" s="3">
        <f t="shared" si="0"/>
        <v>43819</v>
      </c>
      <c r="C23" s="11"/>
      <c r="D23" s="31"/>
      <c r="E23" s="30"/>
      <c r="F23" s="30"/>
      <c r="G23" s="18"/>
      <c r="H23" s="18"/>
    </row>
    <row r="24" spans="1:8" ht="14.25">
      <c r="A24" s="2">
        <f t="shared" si="1"/>
        <v>43822</v>
      </c>
      <c r="B24" s="3">
        <f t="shared" si="0"/>
        <v>43826</v>
      </c>
      <c r="C24" s="36" t="s">
        <v>2</v>
      </c>
      <c r="D24" s="36"/>
      <c r="E24" s="36"/>
      <c r="F24" s="36"/>
      <c r="G24" s="36"/>
      <c r="H24" s="36"/>
    </row>
    <row r="25" spans="1:8" ht="14.25">
      <c r="A25" s="2">
        <f t="shared" si="1"/>
        <v>43829</v>
      </c>
      <c r="B25" s="3">
        <f t="shared" si="0"/>
        <v>43833</v>
      </c>
      <c r="C25" s="36" t="s">
        <v>99</v>
      </c>
      <c r="D25" s="36"/>
      <c r="E25" s="36"/>
      <c r="F25" s="36"/>
      <c r="G25" s="36"/>
      <c r="H25" s="36"/>
    </row>
    <row r="26" spans="1:8" ht="15">
      <c r="A26" s="2">
        <f t="shared" si="1"/>
        <v>43836</v>
      </c>
      <c r="B26" s="3">
        <f t="shared" si="0"/>
        <v>43840</v>
      </c>
      <c r="C26" s="11"/>
      <c r="D26" s="14" t="s">
        <v>84</v>
      </c>
      <c r="E26" s="15"/>
      <c r="F26" s="15"/>
      <c r="G26" s="16" t="s">
        <v>10</v>
      </c>
      <c r="H26" s="16" t="s">
        <v>11</v>
      </c>
    </row>
    <row r="27" spans="1:8" ht="14.25">
      <c r="A27" s="2">
        <f t="shared" si="1"/>
        <v>43843</v>
      </c>
      <c r="B27" s="3">
        <f t="shared" si="0"/>
        <v>43847</v>
      </c>
      <c r="C27" s="11"/>
      <c r="D27" s="11" t="s">
        <v>12</v>
      </c>
      <c r="E27" s="17"/>
      <c r="F27" s="17"/>
      <c r="G27" s="18" t="s">
        <v>13</v>
      </c>
      <c r="H27" s="18" t="s">
        <v>14</v>
      </c>
    </row>
    <row r="28" spans="1:8" ht="14.25">
      <c r="A28" s="2">
        <f t="shared" si="1"/>
        <v>43850</v>
      </c>
      <c r="B28" s="3">
        <f t="shared" si="0"/>
        <v>43854</v>
      </c>
      <c r="C28" s="4"/>
      <c r="D28" s="19" t="s">
        <v>15</v>
      </c>
      <c r="E28" s="11" t="s">
        <v>16</v>
      </c>
      <c r="F28" s="11"/>
      <c r="G28" s="20" t="s">
        <v>17</v>
      </c>
      <c r="H28" s="18" t="s">
        <v>18</v>
      </c>
    </row>
    <row r="29" spans="1:8" ht="14.25">
      <c r="A29" s="2">
        <f t="shared" si="1"/>
        <v>43857</v>
      </c>
      <c r="B29" s="3">
        <f t="shared" si="0"/>
        <v>43861</v>
      </c>
      <c r="C29" s="4"/>
      <c r="D29" s="17" t="s">
        <v>19</v>
      </c>
      <c r="E29" s="17" t="s">
        <v>16</v>
      </c>
      <c r="F29" s="17"/>
      <c r="G29" s="21" t="s">
        <v>20</v>
      </c>
      <c r="H29" s="11"/>
    </row>
    <row r="30" spans="1:8" ht="14.25">
      <c r="A30" s="2">
        <f t="shared" si="1"/>
        <v>43864</v>
      </c>
      <c r="B30" s="3">
        <f t="shared" si="0"/>
        <v>43868</v>
      </c>
      <c r="C30" s="36" t="s">
        <v>100</v>
      </c>
      <c r="D30" s="36"/>
      <c r="E30" s="36"/>
      <c r="F30" s="36"/>
      <c r="G30" s="36" t="s">
        <v>22</v>
      </c>
      <c r="H30" s="36"/>
    </row>
    <row r="31" spans="1:8" ht="14.25">
      <c r="A31" s="2">
        <f t="shared" si="1"/>
        <v>43871</v>
      </c>
      <c r="B31" s="3">
        <f t="shared" si="0"/>
        <v>43875</v>
      </c>
      <c r="C31" s="11"/>
      <c r="D31" s="17" t="s">
        <v>21</v>
      </c>
      <c r="E31" s="17" t="s">
        <v>16</v>
      </c>
      <c r="F31" s="17"/>
      <c r="G31" s="21" t="s">
        <v>23</v>
      </c>
      <c r="H31" s="11"/>
    </row>
    <row r="32" spans="1:8" ht="15">
      <c r="A32" s="2">
        <f t="shared" si="1"/>
        <v>43878</v>
      </c>
      <c r="B32" s="3">
        <f t="shared" si="0"/>
        <v>43882</v>
      </c>
      <c r="C32" s="11"/>
      <c r="D32" s="22" t="s">
        <v>24</v>
      </c>
      <c r="E32" s="17" t="s">
        <v>25</v>
      </c>
      <c r="F32" s="17"/>
      <c r="G32" s="21" t="s">
        <v>26</v>
      </c>
      <c r="H32" s="11"/>
    </row>
    <row r="33" spans="1:8" ht="15">
      <c r="A33" s="2">
        <f t="shared" si="1"/>
        <v>43885</v>
      </c>
      <c r="B33" s="3">
        <f t="shared" si="0"/>
        <v>43889</v>
      </c>
      <c r="C33" s="11"/>
      <c r="D33" s="32" t="s">
        <v>85</v>
      </c>
      <c r="E33" s="15"/>
      <c r="F33" s="15"/>
      <c r="G33" s="15"/>
      <c r="H33" s="15"/>
    </row>
    <row r="34" spans="1:8" ht="14.25">
      <c r="A34" s="2">
        <f t="shared" si="1"/>
        <v>43892</v>
      </c>
      <c r="B34" s="3">
        <f t="shared" si="0"/>
        <v>43896</v>
      </c>
      <c r="C34" s="11"/>
      <c r="D34" s="4" t="s">
        <v>67</v>
      </c>
      <c r="E34" s="4"/>
      <c r="F34" s="4"/>
      <c r="G34" s="21"/>
      <c r="H34" s="20"/>
    </row>
    <row r="35" spans="1:8" ht="14.25">
      <c r="A35" s="2">
        <f t="shared" si="1"/>
        <v>43899</v>
      </c>
      <c r="B35" s="3">
        <f t="shared" si="0"/>
        <v>43903</v>
      </c>
      <c r="C35" s="11"/>
      <c r="D35" s="4" t="s">
        <v>68</v>
      </c>
      <c r="E35" s="4"/>
      <c r="F35" s="4"/>
      <c r="G35" s="21" t="s">
        <v>96</v>
      </c>
      <c r="H35" s="20"/>
    </row>
    <row r="36" spans="1:8" ht="14.25">
      <c r="A36" s="2">
        <f t="shared" si="1"/>
        <v>43906</v>
      </c>
      <c r="B36" s="3">
        <f t="shared" si="0"/>
        <v>43910</v>
      </c>
      <c r="C36" s="11" t="s">
        <v>101</v>
      </c>
      <c r="D36" s="6" t="s">
        <v>95</v>
      </c>
      <c r="E36" s="4" t="s">
        <v>70</v>
      </c>
      <c r="F36" s="4"/>
      <c r="G36" s="21" t="s">
        <v>94</v>
      </c>
      <c r="H36" s="20"/>
    </row>
    <row r="37" spans="1:8" ht="14.25">
      <c r="A37" s="2">
        <f t="shared" si="1"/>
        <v>43913</v>
      </c>
      <c r="B37" s="3">
        <f t="shared" si="0"/>
        <v>43917</v>
      </c>
      <c r="C37" s="1"/>
      <c r="D37" s="4" t="s">
        <v>69</v>
      </c>
      <c r="E37" s="4"/>
      <c r="F37" s="4"/>
      <c r="H37" s="20"/>
    </row>
    <row r="38" spans="1:8" ht="14.25">
      <c r="A38" s="2">
        <f t="shared" si="1"/>
        <v>43920</v>
      </c>
      <c r="B38" s="3">
        <f t="shared" si="0"/>
        <v>43924</v>
      </c>
      <c r="C38" s="5" t="s">
        <v>3</v>
      </c>
      <c r="D38" s="5"/>
      <c r="E38" s="5"/>
      <c r="F38" s="5"/>
      <c r="G38" s="5"/>
      <c r="H38" s="5"/>
    </row>
    <row r="39" spans="1:8" ht="14.25">
      <c r="A39" s="2">
        <f t="shared" si="1"/>
        <v>43927</v>
      </c>
      <c r="B39" s="3">
        <f t="shared" si="0"/>
        <v>43931</v>
      </c>
      <c r="C39" s="5" t="s">
        <v>102</v>
      </c>
      <c r="D39" s="5"/>
      <c r="E39" s="5"/>
      <c r="F39" s="5"/>
      <c r="G39" s="5"/>
      <c r="H39" s="5"/>
    </row>
    <row r="40" spans="1:8" ht="14.25">
      <c r="A40" s="2">
        <f t="shared" si="1"/>
        <v>43934</v>
      </c>
      <c r="B40" s="3">
        <f t="shared" si="0"/>
        <v>43938</v>
      </c>
      <c r="C40" s="37"/>
      <c r="D40" s="4" t="s">
        <v>93</v>
      </c>
      <c r="E40" s="30" t="s">
        <v>97</v>
      </c>
      <c r="F40" s="30"/>
      <c r="G40" s="30"/>
      <c r="H40" s="30"/>
    </row>
    <row r="41" spans="1:8" ht="15">
      <c r="A41" s="2">
        <f t="shared" si="1"/>
        <v>43941</v>
      </c>
      <c r="B41" s="3">
        <f t="shared" si="0"/>
        <v>43945</v>
      </c>
      <c r="C41" s="11"/>
      <c r="D41" s="14" t="s">
        <v>86</v>
      </c>
      <c r="E41" s="24"/>
      <c r="F41" s="24"/>
      <c r="G41" s="24"/>
      <c r="H41" s="24"/>
    </row>
    <row r="42" spans="1:8" ht="14.25">
      <c r="A42" s="2">
        <f t="shared" si="1"/>
        <v>43948</v>
      </c>
      <c r="B42" s="3">
        <f t="shared" si="0"/>
        <v>43952</v>
      </c>
      <c r="C42" s="11"/>
      <c r="D42" t="s">
        <v>27</v>
      </c>
      <c r="E42" s="23" t="s">
        <v>28</v>
      </c>
      <c r="F42" s="23"/>
      <c r="G42" s="20"/>
      <c r="H42" s="21" t="s">
        <v>29</v>
      </c>
    </row>
    <row r="43" spans="1:8" ht="14.25">
      <c r="A43" s="2">
        <f t="shared" si="1"/>
        <v>43955</v>
      </c>
      <c r="B43" s="3">
        <f t="shared" si="0"/>
        <v>43959</v>
      </c>
      <c r="C43" s="11" t="s">
        <v>89</v>
      </c>
      <c r="D43" s="25" t="s">
        <v>30</v>
      </c>
      <c r="E43"/>
      <c r="F43" s="23"/>
      <c r="G43" s="21" t="s">
        <v>31</v>
      </c>
      <c r="H43" s="21" t="s">
        <v>32</v>
      </c>
    </row>
    <row r="44" spans="1:8" ht="14.25">
      <c r="A44" s="2">
        <f t="shared" si="1"/>
        <v>43962</v>
      </c>
      <c r="B44" s="3">
        <f t="shared" si="0"/>
        <v>43966</v>
      </c>
      <c r="C44" s="11"/>
      <c r="D44" s="25" t="s">
        <v>33</v>
      </c>
      <c r="E44" s="23"/>
      <c r="F44" s="26"/>
      <c r="G44" s="20"/>
      <c r="H44" s="11"/>
    </row>
    <row r="45" spans="1:8" ht="14.25">
      <c r="A45" s="2">
        <f t="shared" si="1"/>
        <v>43969</v>
      </c>
      <c r="B45" s="3">
        <f t="shared" si="0"/>
        <v>43973</v>
      </c>
      <c r="C45" s="5" t="s">
        <v>103</v>
      </c>
      <c r="D45" s="5"/>
      <c r="E45" s="5"/>
      <c r="F45" s="5"/>
      <c r="G45" s="5"/>
      <c r="H45" s="5"/>
    </row>
    <row r="46" spans="1:3" ht="14.25">
      <c r="A46" s="2">
        <f t="shared" si="1"/>
        <v>43976</v>
      </c>
      <c r="B46" s="3">
        <f t="shared" si="0"/>
        <v>43980</v>
      </c>
      <c r="C46" s="11"/>
    </row>
    <row r="47" spans="1:8" ht="15">
      <c r="A47" s="2">
        <f t="shared" si="1"/>
        <v>43983</v>
      </c>
      <c r="B47" s="3">
        <f t="shared" si="0"/>
        <v>43987</v>
      </c>
      <c r="C47" s="11"/>
      <c r="D47" s="22" t="s">
        <v>34</v>
      </c>
      <c r="E47" s="23"/>
      <c r="F47" s="26"/>
      <c r="G47" s="20"/>
      <c r="H47" s="11"/>
    </row>
    <row r="48" spans="1:256" ht="15">
      <c r="A48" s="2">
        <f t="shared" si="1"/>
        <v>43990</v>
      </c>
      <c r="B48" s="3">
        <f t="shared" si="0"/>
        <v>43994</v>
      </c>
      <c r="C48" s="11"/>
      <c r="D48" s="14" t="s">
        <v>79</v>
      </c>
      <c r="E48" s="15"/>
      <c r="F48" s="15"/>
      <c r="G48" s="15"/>
      <c r="H48" s="15"/>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8" ht="15">
      <c r="A49" s="2">
        <f t="shared" si="1"/>
        <v>43997</v>
      </c>
      <c r="B49" s="3">
        <f t="shared" si="0"/>
        <v>44001</v>
      </c>
      <c r="C49" s="11"/>
      <c r="D49" s="25" t="s">
        <v>87</v>
      </c>
      <c r="E49" s="31"/>
      <c r="F49" s="31"/>
      <c r="G49" s="31"/>
      <c r="H49" s="31"/>
    </row>
    <row r="50" spans="1:8" ht="15">
      <c r="A50" s="2">
        <f t="shared" si="1"/>
        <v>44004</v>
      </c>
      <c r="B50" s="3">
        <f t="shared" si="0"/>
        <v>44008</v>
      </c>
      <c r="C50" s="11"/>
      <c r="D50" s="25" t="s">
        <v>80</v>
      </c>
      <c r="E50" s="31"/>
      <c r="F50" s="31"/>
      <c r="G50" s="31"/>
      <c r="H50" s="31"/>
    </row>
    <row r="51" spans="1:8" ht="15">
      <c r="A51" s="2">
        <f t="shared" si="1"/>
        <v>44011</v>
      </c>
      <c r="B51" s="3">
        <f t="shared" si="0"/>
        <v>44015</v>
      </c>
      <c r="C51" s="11"/>
      <c r="D51" s="32" t="s">
        <v>71</v>
      </c>
      <c r="E51" s="15"/>
      <c r="F51" s="15"/>
      <c r="G51" s="15"/>
      <c r="H51" s="15"/>
    </row>
    <row r="52" spans="1:8" ht="14.25">
      <c r="A52" s="2">
        <f t="shared" si="1"/>
        <v>44018</v>
      </c>
      <c r="B52" s="3">
        <f>A52+4</f>
        <v>44022</v>
      </c>
      <c r="C52" s="11"/>
      <c r="D52" s="11" t="s">
        <v>72</v>
      </c>
      <c r="E52" s="11"/>
      <c r="F52" s="11"/>
      <c r="G52" s="11"/>
      <c r="H52" s="11"/>
    </row>
    <row r="53" spans="1:8" ht="14.25">
      <c r="A53" s="2">
        <f t="shared" si="1"/>
        <v>44025</v>
      </c>
      <c r="B53" s="3">
        <f>A53+4</f>
        <v>44029</v>
      </c>
      <c r="C53" s="11"/>
      <c r="D53" s="11"/>
      <c r="E53" s="11"/>
      <c r="F53" s="11"/>
      <c r="G53" s="11"/>
      <c r="H53" s="11"/>
    </row>
    <row r="54" spans="1:8" ht="14.25">
      <c r="A54" s="2">
        <f t="shared" si="1"/>
        <v>44032</v>
      </c>
      <c r="B54" s="3">
        <f>A54+4</f>
        <v>44036</v>
      </c>
      <c r="C54" s="5" t="s">
        <v>104</v>
      </c>
      <c r="D54" s="5"/>
      <c r="E54" s="5"/>
      <c r="F54" s="5"/>
      <c r="G54" s="5"/>
      <c r="H54" s="5"/>
    </row>
    <row r="55" ht="14.25">
      <c r="C55" s="33"/>
    </row>
    <row r="56" ht="14.25">
      <c r="C56" s="33"/>
    </row>
    <row r="59" ht="14.25">
      <c r="G59" s="34" t="s">
        <v>73</v>
      </c>
    </row>
    <row r="60" ht="14.25">
      <c r="G60" s="34" t="s">
        <v>74</v>
      </c>
    </row>
    <row r="62" ht="14.25">
      <c r="G62" s="6" t="s">
        <v>75</v>
      </c>
    </row>
    <row r="63" ht="14.25">
      <c r="G63" s="6" t="s">
        <v>76</v>
      </c>
    </row>
    <row r="64" ht="14.25">
      <c r="G64" s="6" t="s">
        <v>77</v>
      </c>
    </row>
    <row r="65" ht="14.25">
      <c r="G65" s="6" t="s">
        <v>78</v>
      </c>
    </row>
    <row r="70" ht="14.25">
      <c r="D70" s="6" t="s">
        <v>107</v>
      </c>
    </row>
    <row r="71" ht="14.25">
      <c r="D71" s="6" t="s">
        <v>90</v>
      </c>
    </row>
    <row r="72" ht="14.25">
      <c r="D72" s="6" t="s">
        <v>91</v>
      </c>
    </row>
    <row r="73" ht="14.25">
      <c r="D73" s="6" t="s">
        <v>92</v>
      </c>
    </row>
    <row r="77" ht="15">
      <c r="G77" s="39" t="s">
        <v>106</v>
      </c>
    </row>
    <row r="88" spans="4:5" ht="14.25">
      <c r="D88"/>
      <c r="E88"/>
    </row>
    <row r="89" spans="4:5" ht="14.25">
      <c r="D89"/>
      <c r="E89"/>
    </row>
  </sheetData>
  <sheetProtection selectLockedCells="1" selectUnlockedCells="1"/>
  <mergeCells count="1">
    <mergeCell ref="E1:G1"/>
  </mergeCells>
  <conditionalFormatting sqref="A5:B48">
    <cfRule type="expression" priority="1" dxfId="2" stopIfTrue="1">
      <formula>(WEEKDAY(A5)=7)</formula>
    </cfRule>
    <cfRule type="expression" priority="2" dxfId="2" stopIfTrue="1">
      <formula>(WEEKDAY(A5)=1)</formula>
    </cfRule>
  </conditionalFormatting>
  <printOptions horizontalCentered="1"/>
  <pageMargins left="0.19652777777777777" right="0.19652777777777777" top="0.5902777777777778" bottom="0.07847222222222222" header="0.5118055555555555" footer="0.5118055555555555"/>
  <pageSetup fitToHeight="1" fitToWidth="1" horizontalDpi="300" verticalDpi="300" orientation="landscape" paperSize="9" scale="4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dc:creator>
  <cp:keywords/>
  <dc:description/>
  <cp:lastModifiedBy>Andreas</cp:lastModifiedBy>
  <cp:lastPrinted>2019-03-10T17:24:40Z</cp:lastPrinted>
  <dcterms:created xsi:type="dcterms:W3CDTF">2018-06-28T14:28:46Z</dcterms:created>
  <dcterms:modified xsi:type="dcterms:W3CDTF">2019-03-10T17:29:19Z</dcterms:modified>
  <cp:category/>
  <cp:version/>
  <cp:contentType/>
  <cp:contentStatus/>
</cp:coreProperties>
</file>