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91" yWindow="75" windowWidth="16380" windowHeight="8190" activeTab="1"/>
  </bookViews>
  <sheets>
    <sheet name="Kallender 19_20" sheetId="1" r:id="rId1"/>
    <sheet name="5 KR 19_20" sheetId="2" r:id="rId2"/>
  </sheets>
  <definedNames/>
  <calcPr fullCalcOnLoad="1"/>
</workbook>
</file>

<file path=xl/sharedStrings.xml><?xml version="1.0" encoding="utf-8"?>
<sst xmlns="http://schemas.openxmlformats.org/spreadsheetml/2006/main" count="125" uniqueCount="110">
  <si>
    <t>Klassen/-Kursfahrten</t>
  </si>
  <si>
    <t>Herbstferien</t>
  </si>
  <si>
    <t xml:space="preserve">Weihnachtsferien </t>
  </si>
  <si>
    <t xml:space="preserve">Osterferien </t>
  </si>
  <si>
    <t>5. Jahrgang KR</t>
  </si>
  <si>
    <t>NEU nach KERNCURRICULA</t>
  </si>
  <si>
    <t>Lehrwerk: Sekundo</t>
  </si>
  <si>
    <t>Inhaltsbezogene Kompetenzen</t>
  </si>
  <si>
    <t>Prozessbezogene Kompetenzen*</t>
  </si>
  <si>
    <t>INHALTE nach Schulbuch</t>
  </si>
  <si>
    <t>Die SuS...</t>
  </si>
  <si>
    <r>
      <t xml:space="preserve">-  </t>
    </r>
    <r>
      <rPr>
        <sz val="8"/>
        <rFont val="ArialMT"/>
        <family val="2"/>
      </rPr>
      <t>stellen Fragen, die mit Daten beantwortet werden können/ beurteilen,</t>
    </r>
  </si>
  <si>
    <t>- nutzen eigene Aufzeichnungen</t>
  </si>
  <si>
    <t>Daten sammeln, darstellen, auswerten</t>
  </si>
  <si>
    <t xml:space="preserve">  ob Fragen durch Daten beantwortet werden können </t>
  </si>
  <si>
    <t>- gestalten ihre Aufzeichnungen strukturiert und nachvollziehbar</t>
  </si>
  <si>
    <t>Tabellen, Balken- und Säulendiagramme</t>
  </si>
  <si>
    <r>
      <t xml:space="preserve">-  </t>
    </r>
    <r>
      <rPr>
        <sz val="8"/>
        <rFont val="ArialMT"/>
        <family val="2"/>
      </rPr>
      <t>stellen Daten in Tabellen, Balken- und Säulendiagrammen dar</t>
    </r>
  </si>
  <si>
    <r>
      <t>-</t>
    </r>
    <r>
      <rPr>
        <sz val="8"/>
        <rFont val="Times New Roman"/>
        <family val="1"/>
      </rPr>
      <t xml:space="preserve"> </t>
    </r>
    <r>
      <rPr>
        <sz val="8"/>
        <rFont val="ArialMT"/>
        <family val="2"/>
      </rPr>
      <t>nutzen das Schulbuch</t>
    </r>
  </si>
  <si>
    <t>- strukturieren Daten / - wählen naheliegende Modelle</t>
  </si>
  <si>
    <t>1. Klassenarbeit</t>
  </si>
  <si>
    <t xml:space="preserve">- erstellen einfache Darstellungen für mathematische Situationen </t>
  </si>
  <si>
    <t>-  nennen konkrete Repräsentanten großer Zahlen</t>
  </si>
  <si>
    <t>-  stellen Zahlen auf der Zahlengeraden und in der Stellenwerttafel dar</t>
  </si>
  <si>
    <t xml:space="preserve">- ermitteln durch Schätzen und Plausibilitäts-Überlegungen </t>
  </si>
  <si>
    <t xml:space="preserve">  Ausgangswerte offener Aufgaben</t>
  </si>
  <si>
    <t>- vergleichen und ordnen positive Zahlen</t>
  </si>
  <si>
    <t>- suchen Fehler in ihren Ergebnissen und korrigieren sie</t>
  </si>
  <si>
    <t>- erkennen und beschreiben Regelmäßigkeiten in Zahlenfolgen</t>
  </si>
  <si>
    <t>- lösen Aufgaben unter Anwendung mathematischer Modelle</t>
  </si>
  <si>
    <t xml:space="preserve">  und setzen diese fort</t>
  </si>
  <si>
    <t>- nennen zu bekannten math. Modellen Alltagssituationen</t>
  </si>
  <si>
    <t>Kopfrechnen, Fachbegriffe der Add. und Subtr., Klammern</t>
  </si>
  <si>
    <t xml:space="preserve">- rechnen im Kopf, halbschriftlich und schriftlich, wählen das Verfahren </t>
  </si>
  <si>
    <t>Rechengesetze, Schriftliches Addieren, Subtrahieren</t>
  </si>
  <si>
    <t xml:space="preserve">  sinnvoll aus, nutzen dabei Rechenvorteile</t>
  </si>
  <si>
    <r>
      <t xml:space="preserve">- </t>
    </r>
    <r>
      <rPr>
        <sz val="8"/>
        <rFont val="ArialMT"/>
        <family val="2"/>
      </rPr>
      <t>nutzen versch. Kontrollverfahren (Schätzen, Überschlagen, Proben)</t>
    </r>
  </si>
  <si>
    <t>- geben zu Größen alltagsbezogene Repräsentanten an</t>
  </si>
  <si>
    <t>- schätzen Größen durch Vergleich mit alltagsbezogenen Repräsentanten</t>
  </si>
  <si>
    <r>
      <t xml:space="preserve">-alltagsnahe </t>
    </r>
    <r>
      <rPr>
        <b/>
        <sz val="8"/>
        <rFont val="Arial"/>
        <family val="2"/>
      </rPr>
      <t>Geld und Längeneinheiten in benachbarte Einheiten umrechnen</t>
    </r>
  </si>
  <si>
    <r>
      <t xml:space="preserve">Kopfrechnen, Fachbegriffe der </t>
    </r>
    <r>
      <rPr>
        <b/>
        <sz val="9"/>
        <rFont val="Arial"/>
        <family val="2"/>
      </rPr>
      <t>Multipl.</t>
    </r>
    <r>
      <rPr>
        <sz val="9"/>
        <rFont val="Arial"/>
        <family val="2"/>
      </rPr>
      <t xml:space="preserve"> und </t>
    </r>
    <r>
      <rPr>
        <b/>
        <sz val="9"/>
        <rFont val="Arial"/>
        <family val="2"/>
      </rPr>
      <t>Div.</t>
    </r>
    <r>
      <rPr>
        <sz val="9"/>
        <rFont val="Arial"/>
        <family val="2"/>
      </rPr>
      <t>, Klammern</t>
    </r>
  </si>
  <si>
    <t>Rechengesetze, Rolle der 0 und 1, (Teilbarkeitsregeln)</t>
  </si>
  <si>
    <t>- siehe "Rechnen mit nat. Zahlen I"</t>
  </si>
  <si>
    <r>
      <t xml:space="preserve">schriftl. Multiplizieren und Div.; </t>
    </r>
    <r>
      <rPr>
        <b/>
        <sz val="9"/>
        <rFont val="Arial"/>
        <family val="2"/>
      </rPr>
      <t>"Größen" (Kap. 6)</t>
    </r>
    <r>
      <rPr>
        <sz val="9"/>
        <rFont val="Arial"/>
        <family val="2"/>
      </rPr>
      <t xml:space="preserve"> integr. / (Test)</t>
    </r>
  </si>
  <si>
    <t>- wählen Lösungs- und Kontrollverfahren und wenden sie an</t>
  </si>
  <si>
    <t>- stellen sich Fragen zum Verständnis des Problems ("Worum geht es"...)</t>
  </si>
  <si>
    <t>- führen die Division mit zweistelligen Divisoren aus</t>
  </si>
  <si>
    <t>- formulieren das Problem mit eigenen Worten</t>
  </si>
  <si>
    <t>- arbeiten in Kleingruppen an Problemlösungen</t>
  </si>
  <si>
    <t>zeichnen zu Geraden parallele und sekkrechte Geraden, Senkrechte zu einer Geraden durch einen Punkt</t>
  </si>
  <si>
    <t>- arbeiten mit Geodreieck und Lineal</t>
  </si>
  <si>
    <t>Gerade, Strecke, Strahl, senkrecht, Abstand, parallel</t>
  </si>
  <si>
    <t xml:space="preserve">- zeichnen einfache ebene Figuren;  </t>
  </si>
  <si>
    <t>- benutzen eingeführte Fachbergriffe und Darstellungen</t>
  </si>
  <si>
    <t xml:space="preserve">- erkennen und benennen Eigenschaften einfacher ebener Figuren </t>
  </si>
  <si>
    <t>- stellen nach Vorbereitung Arbeitsergebnisse vor (Folie, Poster)</t>
  </si>
  <si>
    <t>- erkennen und benennen Eigenschaften einfacher Körper (Würfel, Quader)</t>
  </si>
  <si>
    <t>- erkennen und benennen Eigenschaften von Punkt, Gerade, Strahl und Strecke</t>
  </si>
  <si>
    <t>- erkennen und erstellen Modelle, Skizzen, Schrägbilder, Netze einfacher Körper</t>
  </si>
  <si>
    <r>
      <t xml:space="preserve">-  </t>
    </r>
    <r>
      <rPr>
        <sz val="8"/>
        <rFont val="ArialMT"/>
        <family val="2"/>
      </rPr>
      <t>nutzen Lagebeziehungen von Geraden (...) (senkrecht, parallel)</t>
    </r>
  </si>
  <si>
    <t>Körper, Flächen, Kanten, Ecken, Schrägbilder, Netze</t>
  </si>
  <si>
    <t>- erstellen exakte Darstellungen</t>
  </si>
  <si>
    <t>- nutzen externe Informationsquellen</t>
  </si>
  <si>
    <t>Bruchzahlen, Erkennen von Bruchteilen, Vergleichen und Ordnen</t>
  </si>
  <si>
    <t xml:space="preserve">- erläutern die Notwendigkeit der Zahlbereichserweiterung auf die </t>
  </si>
  <si>
    <t>- beschreiben ihre Lösungen sowie die von Mitschülern mit eigenen Worten</t>
  </si>
  <si>
    <t>Add. und Subtr. von gleichnam. Brüchen</t>
  </si>
  <si>
    <t xml:space="preserve">  Bruchzahlen anhand von Beispielen</t>
  </si>
  <si>
    <t xml:space="preserve">- verwenden Variablen als Platzhalter in Gleichungen zur symbolischen </t>
  </si>
  <si>
    <t>- benennen Handlungen, die Bruchzahlen erzeugen</t>
  </si>
  <si>
    <t xml:space="preserve">  Darstellung mathematischer Probleme </t>
  </si>
  <si>
    <t>- identifizieren Brüche mit dem Nenner 100 als Prozent</t>
  </si>
  <si>
    <t>Klassenarbeit Nr. 4</t>
  </si>
  <si>
    <t>Zerlegen von Flächen, Parkettieren</t>
  </si>
  <si>
    <t>- ermitteln durch Messung den Flächeninhalt von Quadrat und Rechteck</t>
  </si>
  <si>
    <t>Flächeninhalt Rechteck, Flächenmaße,Umfang Rechteck, Variablen</t>
  </si>
  <si>
    <t>- berechnen den Flächeninhalt und Umfang von Quadrat und Rechteck</t>
  </si>
  <si>
    <t>- suchen in Unterschiedlichem das Gemeinsame (Invarianzprinzip)</t>
  </si>
  <si>
    <r>
      <t xml:space="preserve">- </t>
    </r>
    <r>
      <rPr>
        <sz val="8"/>
        <rFont val="ArialMT"/>
        <family val="2"/>
      </rPr>
      <t>führen Messungen in der Umwelt durch</t>
    </r>
  </si>
  <si>
    <t xml:space="preserve">* Die Zuordnung der prozessbezogenen Kompetenzen versteht sich als Vorschlag, von dem individuell abgewichen werden kann! </t>
  </si>
  <si>
    <t>Wichtig ist, dass im Doppeljahrgang die Bandbreite abgedeckt wird. Natürlich ist es sinnvoll/notwendig, die Kompetenzen an verschiedenen Stellen zu fördern!</t>
  </si>
  <si>
    <t>ca. 9Wo</t>
  </si>
  <si>
    <t>Mi,Do,Fr A i.d.Ferien</t>
  </si>
  <si>
    <t>Mo, Di</t>
  </si>
  <si>
    <t>04.10.-19.10.</t>
  </si>
  <si>
    <t>23.12.- 06.01.</t>
  </si>
  <si>
    <t>3.2.-4.2. (Hj Ferien)</t>
  </si>
  <si>
    <t>Kay-Day (Do)</t>
  </si>
  <si>
    <t>30.03.-14.04.</t>
  </si>
  <si>
    <t>22.05.-02.06.Pfingsten</t>
  </si>
  <si>
    <t>16.07. Beginn Sommerferien</t>
  </si>
  <si>
    <t>Stand:22.02.19</t>
  </si>
  <si>
    <t>Daten erheben und auswerten  (6-12)</t>
  </si>
  <si>
    <t xml:space="preserve">Struktur und Darstellung natürliche Zahlen   (13 - 30) </t>
  </si>
  <si>
    <t xml:space="preserve">Zahlenraum bis 1 Mrd., Dezimalsys., </t>
  </si>
  <si>
    <t>Runden, Zahlenstrahl, N, Zahlenfolgen, Diagramme, Rastern</t>
  </si>
  <si>
    <t xml:space="preserve">Rechnen mit natürlichen Zahlen I   (33-52)     </t>
  </si>
  <si>
    <t xml:space="preserve">Teiler und Vielfache, kgV, ggT und Knobeleien </t>
  </si>
  <si>
    <t xml:space="preserve">Körper, Flächen, Linien  (55-69)    </t>
  </si>
  <si>
    <t>Koordinatensystem, Spiegeln, Achsensymmetrie</t>
  </si>
  <si>
    <t>Rechteck, Quadrat, Parallelogramm, Raute, Drachen</t>
  </si>
  <si>
    <t>Klassenarbeit 3</t>
  </si>
  <si>
    <t xml:space="preserve">Umfang und Flächeninhalt (167-183)          </t>
  </si>
  <si>
    <r>
      <t xml:space="preserve">Bruchzahlen und erste Rechenoperationen 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(191-214)      </t>
    </r>
  </si>
  <si>
    <t xml:space="preserve">  (Rechteck, Quadrat, Dreieck)</t>
  </si>
  <si>
    <t>JAHRESARBEITSPLAN    MATHEMATIK  2019/ 2020</t>
  </si>
  <si>
    <t>Klassenarbeit Nr. 2 (optional auch nach Mul. und Div.)</t>
  </si>
  <si>
    <t xml:space="preserve">Geometrische Grundbegriffe/Zeichnen und Konstruieren(105-133)     </t>
  </si>
  <si>
    <r>
      <t>Sachaufgaben mit</t>
    </r>
    <r>
      <rPr>
        <b/>
        <sz val="9"/>
        <rFont val="Arial"/>
        <family val="2"/>
      </rPr>
      <t xml:space="preserve"> Größen (Auszüge aus Kap 6 ab S. 135)</t>
    </r>
  </si>
  <si>
    <r>
      <rPr>
        <b/>
        <sz val="11"/>
        <rFont val="Arial"/>
        <family val="2"/>
      </rPr>
      <t>Stand:</t>
    </r>
    <r>
      <rPr>
        <sz val="11"/>
        <rFont val="Arial"/>
        <family val="2"/>
      </rPr>
      <t xml:space="preserve"> 14.03.19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</si>
</sst>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/\-"/>
    <numFmt numFmtId="165" formatCode="dd/\ mm/"/>
  </numFmts>
  <fonts count="52">
    <font>
      <sz val="11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MT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2" borderId="2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0" fontId="43" fillId="25" borderId="0" applyNumberFormat="0" applyBorder="0" applyAlignment="0" applyProtection="0"/>
    <xf numFmtId="0" fontId="0" fillId="26" borderId="4" applyNumberFormat="0" applyFont="0" applyAlignment="0" applyProtection="0"/>
    <xf numFmtId="9" fontId="1" fillId="0" borderId="0" applyFill="0" applyBorder="0" applyAlignment="0" applyProtection="0"/>
    <xf numFmtId="0" fontId="4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10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0" fillId="0" borderId="0" xfId="53">
      <alignment/>
      <protection/>
    </xf>
    <xf numFmtId="164" fontId="0" fillId="0" borderId="12" xfId="53" applyNumberFormat="1" applyBorder="1" applyAlignment="1">
      <alignment horizontal="left"/>
      <protection/>
    </xf>
    <xf numFmtId="165" fontId="0" fillId="0" borderId="13" xfId="53" applyNumberFormat="1" applyBorder="1" applyAlignment="1">
      <alignment horizontal="left"/>
      <protection/>
    </xf>
    <xf numFmtId="0" fontId="0" fillId="0" borderId="14" xfId="53" applyFont="1" applyBorder="1">
      <alignment/>
      <protection/>
    </xf>
    <xf numFmtId="0" fontId="0" fillId="0" borderId="0" xfId="54" applyFont="1">
      <alignment/>
      <protection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54" applyFont="1" applyAlignment="1">
      <alignment vertical="center"/>
      <protection/>
    </xf>
    <xf numFmtId="0" fontId="5" fillId="29" borderId="15" xfId="54" applyFont="1" applyFill="1" applyBorder="1" applyAlignment="1" applyProtection="1">
      <alignment horizontal="center" vertical="center"/>
      <protection locked="0"/>
    </xf>
    <xf numFmtId="0" fontId="8" fillId="29" borderId="16" xfId="54" applyFont="1" applyFill="1" applyBorder="1" applyProtection="1">
      <alignment/>
      <protection locked="0"/>
    </xf>
    <xf numFmtId="0" fontId="9" fillId="0" borderId="17" xfId="0" applyFont="1" applyBorder="1" applyAlignment="1">
      <alignment/>
    </xf>
    <xf numFmtId="0" fontId="10" fillId="30" borderId="16" xfId="0" applyFont="1" applyFill="1" applyBorder="1" applyAlignment="1">
      <alignment wrapText="1"/>
    </xf>
    <xf numFmtId="0" fontId="12" fillId="30" borderId="16" xfId="54" applyFont="1" applyFill="1" applyBorder="1">
      <alignment/>
      <protection/>
    </xf>
    <xf numFmtId="0" fontId="8" fillId="0" borderId="17" xfId="0" applyFont="1" applyBorder="1" applyAlignment="1">
      <alignment/>
    </xf>
    <xf numFmtId="0" fontId="11" fillId="30" borderId="18" xfId="0" applyFont="1" applyFill="1" applyBorder="1" applyAlignment="1">
      <alignment/>
    </xf>
    <xf numFmtId="0" fontId="12" fillId="30" borderId="18" xfId="54" applyFont="1" applyFill="1" applyBorder="1">
      <alignment/>
      <protection/>
    </xf>
    <xf numFmtId="0" fontId="10" fillId="30" borderId="18" xfId="0" applyFont="1" applyFill="1" applyBorder="1" applyAlignment="1">
      <alignment/>
    </xf>
    <xf numFmtId="0" fontId="0" fillId="0" borderId="19" xfId="54" applyFont="1" applyBorder="1">
      <alignment/>
      <protection/>
    </xf>
    <xf numFmtId="0" fontId="12" fillId="0" borderId="18" xfId="54" applyFont="1" applyBorder="1">
      <alignment/>
      <protection/>
    </xf>
    <xf numFmtId="0" fontId="12" fillId="0" borderId="20" xfId="54" applyFont="1" applyBorder="1">
      <alignment/>
      <protection/>
    </xf>
    <xf numFmtId="0" fontId="9" fillId="0" borderId="17" xfId="0" applyFont="1" applyBorder="1" applyAlignment="1" applyProtection="1">
      <alignment shrinkToFit="1"/>
      <protection locked="0"/>
    </xf>
    <xf numFmtId="0" fontId="0" fillId="0" borderId="18" xfId="54" applyFont="1" applyBorder="1">
      <alignment/>
      <protection/>
    </xf>
    <xf numFmtId="0" fontId="8" fillId="0" borderId="17" xfId="0" applyFont="1" applyBorder="1" applyAlignment="1" applyProtection="1">
      <alignment/>
      <protection locked="0"/>
    </xf>
    <xf numFmtId="0" fontId="12" fillId="30" borderId="19" xfId="54" applyFont="1" applyFill="1" applyBorder="1" applyAlignment="1">
      <alignment horizontal="left" vertical="center" wrapText="1"/>
      <protection/>
    </xf>
    <xf numFmtId="0" fontId="12" fillId="30" borderId="18" xfId="54" applyFont="1" applyFill="1" applyBorder="1" applyAlignment="1">
      <alignment horizontal="left" wrapText="1"/>
      <protection/>
    </xf>
    <xf numFmtId="0" fontId="12" fillId="30" borderId="19" xfId="54" applyFont="1" applyFill="1" applyBorder="1">
      <alignment/>
      <protection/>
    </xf>
    <xf numFmtId="0" fontId="10" fillId="30" borderId="19" xfId="0" applyFont="1" applyFill="1" applyBorder="1" applyAlignment="1">
      <alignment/>
    </xf>
    <xf numFmtId="0" fontId="12" fillId="0" borderId="18" xfId="54" applyFont="1" applyBorder="1" applyAlignment="1">
      <alignment wrapText="1"/>
      <protection/>
    </xf>
    <xf numFmtId="0" fontId="0" fillId="0" borderId="20" xfId="54" applyFont="1" applyBorder="1">
      <alignment/>
      <protection/>
    </xf>
    <xf numFmtId="0" fontId="12" fillId="0" borderId="16" xfId="54" applyFont="1" applyBorder="1">
      <alignment/>
      <protection/>
    </xf>
    <xf numFmtId="0" fontId="12" fillId="30" borderId="20" xfId="54" applyFont="1" applyFill="1" applyBorder="1">
      <alignment/>
      <protection/>
    </xf>
    <xf numFmtId="0" fontId="12" fillId="0" borderId="21" xfId="54" applyFont="1" applyBorder="1">
      <alignment/>
      <protection/>
    </xf>
    <xf numFmtId="0" fontId="11" fillId="30" borderId="19" xfId="0" applyFont="1" applyFill="1" applyBorder="1" applyAlignment="1">
      <alignment/>
    </xf>
    <xf numFmtId="0" fontId="12" fillId="30" borderId="21" xfId="54" applyFont="1" applyFill="1" applyBorder="1" applyAlignment="1">
      <alignment wrapText="1"/>
      <protection/>
    </xf>
    <xf numFmtId="0" fontId="12" fillId="30" borderId="18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12" fillId="30" borderId="19" xfId="0" applyFont="1" applyFill="1" applyBorder="1" applyAlignment="1">
      <alignment/>
    </xf>
    <xf numFmtId="0" fontId="12" fillId="0" borderId="0" xfId="54" applyFont="1">
      <alignment/>
      <protection/>
    </xf>
    <xf numFmtId="0" fontId="8" fillId="0" borderId="18" xfId="54" applyFont="1" applyBorder="1">
      <alignment/>
      <protection/>
    </xf>
    <xf numFmtId="0" fontId="12" fillId="0" borderId="0" xfId="54" applyFont="1" applyBorder="1">
      <alignment/>
      <protection/>
    </xf>
    <xf numFmtId="0" fontId="0" fillId="29" borderId="22" xfId="53" applyFont="1" applyFill="1" applyBorder="1">
      <alignment/>
      <protection/>
    </xf>
    <xf numFmtId="0" fontId="0" fillId="0" borderId="23" xfId="53" applyFont="1" applyBorder="1" applyAlignment="1">
      <alignment/>
      <protection/>
    </xf>
    <xf numFmtId="0" fontId="0" fillId="29" borderId="10" xfId="53" applyFont="1" applyFill="1" applyBorder="1">
      <alignment/>
      <protection/>
    </xf>
    <xf numFmtId="0" fontId="0" fillId="0" borderId="24" xfId="53" applyFont="1" applyBorder="1" applyAlignment="1">
      <alignment/>
      <protection/>
    </xf>
    <xf numFmtId="0" fontId="0" fillId="0" borderId="11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0" fillId="0" borderId="11" xfId="54" applyFont="1" applyBorder="1" applyAlignment="1">
      <alignment horizontal="left"/>
      <protection/>
    </xf>
    <xf numFmtId="0" fontId="8" fillId="0" borderId="25" xfId="0" applyFont="1" applyBorder="1" applyAlignment="1">
      <alignment/>
    </xf>
    <xf numFmtId="0" fontId="0" fillId="0" borderId="26" xfId="54" applyFont="1" applyBorder="1">
      <alignment/>
      <protection/>
    </xf>
    <xf numFmtId="0" fontId="8" fillId="0" borderId="27" xfId="54" applyFont="1" applyBorder="1">
      <alignment/>
      <protection/>
    </xf>
    <xf numFmtId="0" fontId="0" fillId="29" borderId="26" xfId="53" applyFont="1" applyFill="1" applyBorder="1">
      <alignment/>
      <protection/>
    </xf>
    <xf numFmtId="0" fontId="0" fillId="0" borderId="14" xfId="54" applyFont="1" applyBorder="1">
      <alignment/>
      <protection/>
    </xf>
    <xf numFmtId="0" fontId="0" fillId="0" borderId="28" xfId="53" applyFont="1" applyBorder="1" applyAlignment="1">
      <alignment/>
      <protection/>
    </xf>
    <xf numFmtId="0" fontId="16" fillId="0" borderId="17" xfId="0" applyFont="1" applyBorder="1" applyAlignment="1">
      <alignment/>
    </xf>
    <xf numFmtId="0" fontId="12" fillId="30" borderId="0" xfId="54" applyFont="1" applyFill="1" applyBorder="1">
      <alignment/>
      <protection/>
    </xf>
    <xf numFmtId="0" fontId="14" fillId="30" borderId="20" xfId="0" applyFont="1" applyFill="1" applyBorder="1" applyAlignment="1">
      <alignment/>
    </xf>
    <xf numFmtId="165" fontId="0" fillId="0" borderId="29" xfId="53" applyNumberFormat="1" applyBorder="1" applyAlignment="1">
      <alignment horizontal="left"/>
      <protection/>
    </xf>
    <xf numFmtId="0" fontId="11" fillId="30" borderId="0" xfId="0" applyFont="1" applyFill="1" applyBorder="1" applyAlignment="1">
      <alignment/>
    </xf>
    <xf numFmtId="0" fontId="0" fillId="0" borderId="30" xfId="54" applyFont="1" applyBorder="1">
      <alignment/>
      <protection/>
    </xf>
    <xf numFmtId="0" fontId="9" fillId="0" borderId="18" xfId="54" applyFont="1" applyBorder="1">
      <alignment/>
      <protection/>
    </xf>
    <xf numFmtId="0" fontId="0" fillId="0" borderId="26" xfId="53" applyBorder="1">
      <alignment/>
      <protection/>
    </xf>
    <xf numFmtId="0" fontId="5" fillId="0" borderId="0" xfId="54" applyFont="1" applyBorder="1" applyAlignment="1" applyProtection="1">
      <alignment horizontal="center" vertical="center"/>
      <protection locked="0"/>
    </xf>
    <xf numFmtId="0" fontId="7" fillId="29" borderId="15" xfId="54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B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Kallender 19_20"/>
  <dimension ref="A1:E56"/>
  <sheetViews>
    <sheetView zoomScalePageLayoutView="0" workbookViewId="0" topLeftCell="A1">
      <selection activeCell="A4" sqref="A4:B54"/>
    </sheetView>
  </sheetViews>
  <sheetFormatPr defaultColWidth="11.00390625" defaultRowHeight="14.25"/>
  <cols>
    <col min="3" max="3" width="21.25390625" style="0" customWidth="1"/>
  </cols>
  <sheetData>
    <row r="1" spans="1:3" ht="14.25">
      <c r="A1" s="4"/>
      <c r="B1" s="4"/>
      <c r="C1" s="4"/>
    </row>
    <row r="2" spans="1:3" ht="14.25">
      <c r="A2" s="4"/>
      <c r="B2" s="4"/>
      <c r="C2" s="4"/>
    </row>
    <row r="3" spans="1:3" ht="14.25">
      <c r="A3" s="4"/>
      <c r="B3" s="4"/>
      <c r="C3" s="4"/>
    </row>
    <row r="4" spans="1:3" ht="14.25">
      <c r="A4" s="4">
        <v>2019</v>
      </c>
      <c r="B4" s="4"/>
      <c r="C4" s="4"/>
    </row>
    <row r="5" spans="1:3" ht="14.25">
      <c r="A5" s="5">
        <v>43689</v>
      </c>
      <c r="B5" s="6">
        <f aca="true" t="shared" si="0" ref="B5:B51">A5+4</f>
        <v>43693</v>
      </c>
      <c r="C5" s="7" t="s">
        <v>82</v>
      </c>
    </row>
    <row r="6" spans="1:3" ht="14.25">
      <c r="A6" s="5">
        <f aca="true" t="shared" si="1" ref="A6:A54">A5+7</f>
        <v>43696</v>
      </c>
      <c r="B6" s="6">
        <f t="shared" si="0"/>
        <v>43700</v>
      </c>
      <c r="C6" s="45"/>
    </row>
    <row r="7" spans="1:3" ht="14.25">
      <c r="A7" s="5">
        <f t="shared" si="1"/>
        <v>43703</v>
      </c>
      <c r="B7" s="6">
        <f t="shared" si="0"/>
        <v>43707</v>
      </c>
      <c r="C7" s="45"/>
    </row>
    <row r="8" spans="1:3" ht="14.25">
      <c r="A8" s="5">
        <f t="shared" si="1"/>
        <v>43710</v>
      </c>
      <c r="B8" s="6">
        <f t="shared" si="0"/>
        <v>43714</v>
      </c>
      <c r="C8" s="45" t="s">
        <v>0</v>
      </c>
    </row>
    <row r="9" spans="1:3" ht="14.25">
      <c r="A9" s="5">
        <f t="shared" si="1"/>
        <v>43717</v>
      </c>
      <c r="B9" s="6">
        <f t="shared" si="0"/>
        <v>43721</v>
      </c>
      <c r="C9" s="55"/>
    </row>
    <row r="10" spans="1:3" ht="14.25">
      <c r="A10" s="5">
        <f t="shared" si="1"/>
        <v>43724</v>
      </c>
      <c r="B10" s="6">
        <f t="shared" si="0"/>
        <v>43728</v>
      </c>
      <c r="C10" s="55"/>
    </row>
    <row r="11" spans="1:3" ht="14.25">
      <c r="A11" s="5">
        <f t="shared" si="1"/>
        <v>43731</v>
      </c>
      <c r="B11" s="6">
        <f t="shared" si="0"/>
        <v>43735</v>
      </c>
      <c r="C11" s="56"/>
    </row>
    <row r="12" spans="1:3" ht="14.25">
      <c r="A12" s="5">
        <f t="shared" si="1"/>
        <v>43738</v>
      </c>
      <c r="B12" s="6">
        <f t="shared" si="0"/>
        <v>43742</v>
      </c>
      <c r="C12" s="56"/>
    </row>
    <row r="13" spans="1:3" ht="14.25">
      <c r="A13" s="5">
        <f t="shared" si="1"/>
        <v>43745</v>
      </c>
      <c r="B13" s="6">
        <f t="shared" si="0"/>
        <v>43749</v>
      </c>
      <c r="C13" s="44" t="s">
        <v>1</v>
      </c>
    </row>
    <row r="14" spans="1:3" ht="14.25">
      <c r="A14" s="5">
        <f t="shared" si="1"/>
        <v>43752</v>
      </c>
      <c r="B14" s="6">
        <f t="shared" si="0"/>
        <v>43756</v>
      </c>
      <c r="C14" s="44" t="s">
        <v>84</v>
      </c>
    </row>
    <row r="15" spans="1:3" ht="14.25">
      <c r="A15" s="5">
        <f t="shared" si="1"/>
        <v>43759</v>
      </c>
      <c r="B15" s="6">
        <f t="shared" si="0"/>
        <v>43763</v>
      </c>
      <c r="C15" s="55"/>
    </row>
    <row r="16" spans="1:3" ht="14.25">
      <c r="A16" s="5">
        <f t="shared" si="1"/>
        <v>43766</v>
      </c>
      <c r="B16" s="6">
        <f t="shared" si="0"/>
        <v>43770</v>
      </c>
      <c r="C16" s="55"/>
    </row>
    <row r="17" spans="1:3" ht="14.25">
      <c r="A17" s="5">
        <f t="shared" si="1"/>
        <v>43773</v>
      </c>
      <c r="B17" s="6">
        <f t="shared" si="0"/>
        <v>43777</v>
      </c>
      <c r="C17" s="55"/>
    </row>
    <row r="18" spans="1:3" ht="14.25">
      <c r="A18" s="5">
        <f t="shared" si="1"/>
        <v>43780</v>
      </c>
      <c r="B18" s="6">
        <f t="shared" si="0"/>
        <v>43784</v>
      </c>
      <c r="C18" s="3"/>
    </row>
    <row r="19" spans="1:3" ht="14.25">
      <c r="A19" s="5">
        <f t="shared" si="1"/>
        <v>43787</v>
      </c>
      <c r="B19" s="6">
        <f t="shared" si="0"/>
        <v>43791</v>
      </c>
      <c r="C19" s="3"/>
    </row>
    <row r="20" spans="1:3" ht="14.25">
      <c r="A20" s="5">
        <f t="shared" si="1"/>
        <v>43794</v>
      </c>
      <c r="B20" s="6">
        <f t="shared" si="0"/>
        <v>43798</v>
      </c>
      <c r="C20" s="3"/>
    </row>
    <row r="21" spans="1:3" ht="14.25">
      <c r="A21" s="5">
        <f t="shared" si="1"/>
        <v>43801</v>
      </c>
      <c r="B21" s="6">
        <f t="shared" si="0"/>
        <v>43805</v>
      </c>
      <c r="C21" s="3"/>
    </row>
    <row r="22" spans="1:3" ht="14.25">
      <c r="A22" s="5">
        <f t="shared" si="1"/>
        <v>43808</v>
      </c>
      <c r="B22" s="6">
        <f t="shared" si="0"/>
        <v>43812</v>
      </c>
      <c r="C22" s="3"/>
    </row>
    <row r="23" spans="1:3" ht="14.25">
      <c r="A23" s="5">
        <f t="shared" si="1"/>
        <v>43815</v>
      </c>
      <c r="B23" s="6">
        <f t="shared" si="0"/>
        <v>43819</v>
      </c>
      <c r="C23" s="3"/>
    </row>
    <row r="24" spans="1:3" ht="14.25">
      <c r="A24" s="5">
        <f t="shared" si="1"/>
        <v>43822</v>
      </c>
      <c r="B24" s="6">
        <f t="shared" si="0"/>
        <v>43826</v>
      </c>
      <c r="C24" s="46" t="s">
        <v>2</v>
      </c>
    </row>
    <row r="25" spans="1:3" ht="14.25">
      <c r="A25" s="5">
        <f t="shared" si="1"/>
        <v>43829</v>
      </c>
      <c r="B25" s="6">
        <f t="shared" si="0"/>
        <v>43833</v>
      </c>
      <c r="C25" s="46" t="s">
        <v>85</v>
      </c>
    </row>
    <row r="26" spans="1:3" ht="14.25">
      <c r="A26" s="5">
        <f t="shared" si="1"/>
        <v>43836</v>
      </c>
      <c r="B26" s="6">
        <f t="shared" si="0"/>
        <v>43840</v>
      </c>
      <c r="C26" s="55"/>
    </row>
    <row r="27" spans="1:3" ht="14.25">
      <c r="A27" s="5">
        <f t="shared" si="1"/>
        <v>43843</v>
      </c>
      <c r="B27" s="6">
        <f t="shared" si="0"/>
        <v>43847</v>
      </c>
      <c r="C27" s="55"/>
    </row>
    <row r="28" spans="1:3" ht="14.25">
      <c r="A28" s="5">
        <f t="shared" si="1"/>
        <v>43850</v>
      </c>
      <c r="B28" s="6">
        <f t="shared" si="0"/>
        <v>43854</v>
      </c>
      <c r="C28" s="7"/>
    </row>
    <row r="29" spans="1:3" ht="14.25">
      <c r="A29" s="5">
        <f t="shared" si="1"/>
        <v>43857</v>
      </c>
      <c r="B29" s="6">
        <f t="shared" si="0"/>
        <v>43861</v>
      </c>
      <c r="C29" s="7"/>
    </row>
    <row r="30" spans="1:3" ht="14.25">
      <c r="A30" s="5">
        <f t="shared" si="1"/>
        <v>43864</v>
      </c>
      <c r="B30" s="6">
        <f t="shared" si="0"/>
        <v>43868</v>
      </c>
      <c r="C30" s="46" t="s">
        <v>86</v>
      </c>
    </row>
    <row r="31" spans="1:3" ht="14.25">
      <c r="A31" s="5">
        <f t="shared" si="1"/>
        <v>43871</v>
      </c>
      <c r="B31" s="6">
        <f t="shared" si="0"/>
        <v>43875</v>
      </c>
      <c r="C31" s="55"/>
    </row>
    <row r="32" spans="1:3" ht="14.25">
      <c r="A32" s="5">
        <f t="shared" si="1"/>
        <v>43878</v>
      </c>
      <c r="B32" s="6">
        <f t="shared" si="0"/>
        <v>43882</v>
      </c>
      <c r="C32" s="2" t="s">
        <v>81</v>
      </c>
    </row>
    <row r="33" spans="1:3" ht="14.25">
      <c r="A33" s="5">
        <f t="shared" si="1"/>
        <v>43885</v>
      </c>
      <c r="B33" s="6">
        <f t="shared" si="0"/>
        <v>43889</v>
      </c>
      <c r="C33" s="3"/>
    </row>
    <row r="34" spans="1:3" ht="14.25">
      <c r="A34" s="5">
        <f t="shared" si="1"/>
        <v>43892</v>
      </c>
      <c r="B34" s="6">
        <f t="shared" si="0"/>
        <v>43896</v>
      </c>
      <c r="C34" s="3"/>
    </row>
    <row r="35" spans="1:3" ht="14.25">
      <c r="A35" s="5">
        <f t="shared" si="1"/>
        <v>43899</v>
      </c>
      <c r="B35" s="6">
        <f t="shared" si="0"/>
        <v>43903</v>
      </c>
      <c r="C35" s="3"/>
    </row>
    <row r="36" spans="1:3" ht="14.25">
      <c r="A36" s="5">
        <f t="shared" si="1"/>
        <v>43906</v>
      </c>
      <c r="B36" s="6">
        <f t="shared" si="0"/>
        <v>43910</v>
      </c>
      <c r="C36" s="1" t="s">
        <v>87</v>
      </c>
    </row>
    <row r="37" spans="1:3" ht="14.25">
      <c r="A37" s="5">
        <f t="shared" si="1"/>
        <v>43913</v>
      </c>
      <c r="B37" s="6">
        <f t="shared" si="0"/>
        <v>43917</v>
      </c>
      <c r="C37" s="4"/>
    </row>
    <row r="38" spans="1:3" ht="14.25">
      <c r="A38" s="5">
        <f t="shared" si="1"/>
        <v>43920</v>
      </c>
      <c r="B38" s="6">
        <f t="shared" si="0"/>
        <v>43924</v>
      </c>
      <c r="C38" s="44" t="s">
        <v>3</v>
      </c>
    </row>
    <row r="39" spans="1:3" ht="14.25">
      <c r="A39" s="5">
        <f t="shared" si="1"/>
        <v>43927</v>
      </c>
      <c r="B39" s="6">
        <f t="shared" si="0"/>
        <v>43931</v>
      </c>
      <c r="C39" s="44" t="s">
        <v>88</v>
      </c>
    </row>
    <row r="40" spans="1:3" ht="14.25">
      <c r="A40" s="5">
        <f t="shared" si="1"/>
        <v>43934</v>
      </c>
      <c r="B40" s="6">
        <f t="shared" si="0"/>
        <v>43938</v>
      </c>
      <c r="C40" s="47"/>
    </row>
    <row r="41" spans="1:3" ht="14.25">
      <c r="A41" s="5">
        <f t="shared" si="1"/>
        <v>43941</v>
      </c>
      <c r="B41" s="6">
        <f t="shared" si="0"/>
        <v>43945</v>
      </c>
      <c r="C41" s="55"/>
    </row>
    <row r="42" spans="1:3" ht="14.25">
      <c r="A42" s="5">
        <f t="shared" si="1"/>
        <v>43948</v>
      </c>
      <c r="B42" s="6">
        <f t="shared" si="0"/>
        <v>43952</v>
      </c>
      <c r="C42" s="55"/>
    </row>
    <row r="43" spans="1:3" ht="14.25">
      <c r="A43" s="5">
        <f t="shared" si="1"/>
        <v>43955</v>
      </c>
      <c r="B43" s="6">
        <f t="shared" si="0"/>
        <v>43959</v>
      </c>
      <c r="C43" s="50" t="s">
        <v>83</v>
      </c>
    </row>
    <row r="44" spans="1:3" ht="14.25">
      <c r="A44" s="5">
        <f t="shared" si="1"/>
        <v>43962</v>
      </c>
      <c r="B44" s="6">
        <f t="shared" si="0"/>
        <v>43966</v>
      </c>
      <c r="C44" s="48"/>
    </row>
    <row r="45" spans="1:3" ht="14.25">
      <c r="A45" s="5">
        <f t="shared" si="1"/>
        <v>43969</v>
      </c>
      <c r="B45" s="6">
        <f t="shared" si="0"/>
        <v>43973</v>
      </c>
      <c r="C45" s="44" t="s">
        <v>89</v>
      </c>
    </row>
    <row r="46" spans="1:3" ht="14.25">
      <c r="A46" s="5">
        <f t="shared" si="1"/>
        <v>43976</v>
      </c>
      <c r="B46" s="6">
        <f t="shared" si="0"/>
        <v>43980</v>
      </c>
      <c r="C46" s="44"/>
    </row>
    <row r="47" spans="1:3" ht="14.25">
      <c r="A47" s="5">
        <f t="shared" si="1"/>
        <v>43983</v>
      </c>
      <c r="B47" s="6">
        <f t="shared" si="0"/>
        <v>43987</v>
      </c>
      <c r="C47" s="48"/>
    </row>
    <row r="48" spans="1:3" ht="14.25">
      <c r="A48" s="5">
        <f t="shared" si="1"/>
        <v>43990</v>
      </c>
      <c r="B48" s="6">
        <f t="shared" si="0"/>
        <v>43994</v>
      </c>
      <c r="C48" s="48"/>
    </row>
    <row r="49" spans="1:3" ht="14.25">
      <c r="A49" s="5">
        <f t="shared" si="1"/>
        <v>43997</v>
      </c>
      <c r="B49" s="6">
        <f t="shared" si="0"/>
        <v>44001</v>
      </c>
      <c r="C49" s="48"/>
    </row>
    <row r="50" spans="1:3" ht="14.25">
      <c r="A50" s="5">
        <f t="shared" si="1"/>
        <v>44004</v>
      </c>
      <c r="B50" s="6">
        <f t="shared" si="0"/>
        <v>44008</v>
      </c>
      <c r="C50" s="48"/>
    </row>
    <row r="51" spans="1:3" ht="14.25">
      <c r="A51" s="5">
        <f t="shared" si="1"/>
        <v>44011</v>
      </c>
      <c r="B51" s="6">
        <f t="shared" si="0"/>
        <v>44015</v>
      </c>
      <c r="C51" s="49"/>
    </row>
    <row r="52" spans="1:3" ht="14.25">
      <c r="A52" s="5">
        <f t="shared" si="1"/>
        <v>44018</v>
      </c>
      <c r="B52" s="6">
        <f>A52+4</f>
        <v>44022</v>
      </c>
      <c r="C52" s="4"/>
    </row>
    <row r="53" spans="1:3" ht="14.25">
      <c r="A53" s="5">
        <f t="shared" si="1"/>
        <v>44025</v>
      </c>
      <c r="B53" s="6">
        <f>A53+4</f>
        <v>44029</v>
      </c>
      <c r="C53" s="55"/>
    </row>
    <row r="54" spans="1:3" ht="14.25">
      <c r="A54" s="5">
        <f t="shared" si="1"/>
        <v>44032</v>
      </c>
      <c r="B54" s="6">
        <f>A54+4</f>
        <v>44036</v>
      </c>
      <c r="C54" s="44" t="s">
        <v>90</v>
      </c>
    </row>
    <row r="56" ht="14.25">
      <c r="E56" t="s">
        <v>91</v>
      </c>
    </row>
  </sheetData>
  <sheetProtection selectLockedCells="1" selectUnlockedCells="1"/>
  <conditionalFormatting sqref="A5:B48">
    <cfRule type="expression" priority="1" dxfId="4" stopIfTrue="1">
      <formula>(WEEKDAY(A5)=7)</formula>
    </cfRule>
    <cfRule type="expression" priority="2" dxfId="4" stopIfTrue="1">
      <formula>(WEEKDAY(A5)=1)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IV67"/>
  <sheetViews>
    <sheetView tabSelected="1" zoomScaleSheetLayoutView="100" zoomScalePageLayoutView="0" workbookViewId="0" topLeftCell="A13">
      <selection activeCell="E33" sqref="E33"/>
    </sheetView>
  </sheetViews>
  <sheetFormatPr defaultColWidth="11.00390625" defaultRowHeight="14.25"/>
  <cols>
    <col min="1" max="1" width="7.00390625" style="0" customWidth="1"/>
    <col min="2" max="2" width="6.25390625" style="0" customWidth="1"/>
    <col min="3" max="3" width="21.25390625" style="0" customWidth="1"/>
    <col min="4" max="4" width="48.625" style="8" customWidth="1"/>
    <col min="5" max="6" width="60.875" style="8" customWidth="1"/>
    <col min="7" max="16384" width="11.00390625" style="8" customWidth="1"/>
  </cols>
  <sheetData>
    <row r="1" spans="2:3" ht="21.75" customHeight="1">
      <c r="B1" s="8" t="s">
        <v>105</v>
      </c>
      <c r="C1" s="8"/>
    </row>
    <row r="2" spans="1:6" ht="19.5" customHeight="1" thickBot="1">
      <c r="A2" s="9"/>
      <c r="B2" s="65" t="s">
        <v>4</v>
      </c>
      <c r="C2" s="65"/>
      <c r="D2" s="10"/>
      <c r="E2" s="66" t="s">
        <v>5</v>
      </c>
      <c r="F2" s="66"/>
    </row>
    <row r="3" spans="1:6" ht="15.75" thickBot="1">
      <c r="A3" s="4">
        <v>2019</v>
      </c>
      <c r="B3" s="4"/>
      <c r="C3" s="4"/>
      <c r="D3" s="11" t="s">
        <v>6</v>
      </c>
      <c r="E3" s="12" t="s">
        <v>7</v>
      </c>
      <c r="F3" s="12" t="s">
        <v>8</v>
      </c>
    </row>
    <row r="4" spans="1:6" ht="15" thickBot="1">
      <c r="A4" s="5">
        <v>43689</v>
      </c>
      <c r="B4" s="6">
        <f aca="true" t="shared" si="0" ref="B4:B50">A4+4</f>
        <v>43693</v>
      </c>
      <c r="C4" s="7" t="s">
        <v>82</v>
      </c>
      <c r="D4" s="13" t="s">
        <v>9</v>
      </c>
      <c r="E4" s="12" t="s">
        <v>10</v>
      </c>
      <c r="F4" s="12" t="s">
        <v>10</v>
      </c>
    </row>
    <row r="5" spans="1:6" ht="14.25">
      <c r="A5" s="5">
        <f aca="true" t="shared" si="1" ref="A5:A53">A4+7</f>
        <v>43696</v>
      </c>
      <c r="B5" s="6">
        <f t="shared" si="0"/>
        <v>43700</v>
      </c>
      <c r="C5" s="45"/>
      <c r="D5" s="14" t="s">
        <v>92</v>
      </c>
      <c r="E5" s="15" t="s">
        <v>11</v>
      </c>
      <c r="F5" s="16" t="s">
        <v>12</v>
      </c>
    </row>
    <row r="6" spans="1:6" ht="14.25">
      <c r="A6" s="5">
        <f t="shared" si="1"/>
        <v>43703</v>
      </c>
      <c r="B6" s="6">
        <f t="shared" si="0"/>
        <v>43707</v>
      </c>
      <c r="C6" s="45"/>
      <c r="D6" s="17" t="s">
        <v>13</v>
      </c>
      <c r="E6" s="18" t="s">
        <v>14</v>
      </c>
      <c r="F6" s="19" t="s">
        <v>15</v>
      </c>
    </row>
    <row r="7" spans="1:6" ht="14.25">
      <c r="A7" s="5">
        <f t="shared" si="1"/>
        <v>43710</v>
      </c>
      <c r="B7" s="6">
        <f t="shared" si="0"/>
        <v>43714</v>
      </c>
      <c r="C7" s="45" t="s">
        <v>0</v>
      </c>
      <c r="D7" s="17" t="s">
        <v>16</v>
      </c>
      <c r="E7" s="20" t="s">
        <v>17</v>
      </c>
      <c r="F7" s="19" t="s">
        <v>18</v>
      </c>
    </row>
    <row r="8" spans="1:6" ht="13.5" customHeight="1" thickBot="1">
      <c r="A8" s="5">
        <f t="shared" si="1"/>
        <v>43717</v>
      </c>
      <c r="B8" s="6">
        <f t="shared" si="0"/>
        <v>43721</v>
      </c>
      <c r="C8" s="55"/>
      <c r="D8" s="24" t="s">
        <v>93</v>
      </c>
      <c r="F8" s="22" t="s">
        <v>19</v>
      </c>
    </row>
    <row r="9" spans="1:6" ht="15" customHeight="1" thickBot="1">
      <c r="A9" s="5">
        <f t="shared" si="1"/>
        <v>43724</v>
      </c>
      <c r="B9" s="6">
        <f t="shared" si="0"/>
        <v>43728</v>
      </c>
      <c r="C9" s="55"/>
      <c r="D9" s="26" t="s">
        <v>94</v>
      </c>
      <c r="E9" s="16" t="s">
        <v>22</v>
      </c>
      <c r="F9" s="23" t="s">
        <v>21</v>
      </c>
    </row>
    <row r="10" spans="1:6" ht="14.25">
      <c r="A10" s="5">
        <f t="shared" si="1"/>
        <v>43731</v>
      </c>
      <c r="B10" s="6">
        <f t="shared" si="0"/>
        <v>43735</v>
      </c>
      <c r="C10" s="56"/>
      <c r="D10" s="26" t="s">
        <v>95</v>
      </c>
      <c r="E10" s="27" t="s">
        <v>23</v>
      </c>
      <c r="F10" s="25"/>
    </row>
    <row r="11" spans="1:6" ht="14.25">
      <c r="A11" s="5">
        <f t="shared" si="1"/>
        <v>43738</v>
      </c>
      <c r="B11" s="6">
        <f t="shared" si="0"/>
        <v>43742</v>
      </c>
      <c r="C11" s="56"/>
      <c r="D11" s="57" t="s">
        <v>20</v>
      </c>
      <c r="E11" s="29" t="s">
        <v>26</v>
      </c>
      <c r="F11" s="28" t="s">
        <v>24</v>
      </c>
    </row>
    <row r="12" spans="1:6" ht="14.25">
      <c r="A12" s="5">
        <f t="shared" si="1"/>
        <v>43745</v>
      </c>
      <c r="B12" s="6">
        <f t="shared" si="0"/>
        <v>43749</v>
      </c>
      <c r="C12" s="44" t="s">
        <v>1</v>
      </c>
      <c r="E12" s="27" t="s">
        <v>28</v>
      </c>
      <c r="F12" s="28" t="s">
        <v>25</v>
      </c>
    </row>
    <row r="13" spans="1:6" ht="14.25">
      <c r="A13" s="5">
        <f t="shared" si="1"/>
        <v>43752</v>
      </c>
      <c r="B13" s="6">
        <f t="shared" si="0"/>
        <v>43756</v>
      </c>
      <c r="C13" s="44" t="s">
        <v>84</v>
      </c>
      <c r="E13" s="27" t="s">
        <v>30</v>
      </c>
      <c r="F13" s="19" t="s">
        <v>27</v>
      </c>
    </row>
    <row r="14" spans="1:6" ht="14.25">
      <c r="A14" s="5">
        <f t="shared" si="1"/>
        <v>43759</v>
      </c>
      <c r="B14" s="6">
        <f t="shared" si="0"/>
        <v>43763</v>
      </c>
      <c r="C14" s="55"/>
      <c r="E14" s="29" t="s">
        <v>31</v>
      </c>
      <c r="F14" s="19" t="s">
        <v>29</v>
      </c>
    </row>
    <row r="15" spans="1:6" ht="14.25">
      <c r="A15" s="5">
        <f t="shared" si="1"/>
        <v>43766</v>
      </c>
      <c r="B15" s="6">
        <f t="shared" si="0"/>
        <v>43770</v>
      </c>
      <c r="C15" s="55"/>
      <c r="D15" s="24" t="s">
        <v>96</v>
      </c>
      <c r="E15" s="27" t="s">
        <v>33</v>
      </c>
      <c r="F15" s="25"/>
    </row>
    <row r="16" spans="1:6" ht="14.25">
      <c r="A16" s="5">
        <f t="shared" si="1"/>
        <v>43773</v>
      </c>
      <c r="B16" s="6">
        <f t="shared" si="0"/>
        <v>43777</v>
      </c>
      <c r="C16" s="55"/>
      <c r="D16" s="26" t="s">
        <v>32</v>
      </c>
      <c r="E16" s="27" t="s">
        <v>35</v>
      </c>
      <c r="F16" s="25"/>
    </row>
    <row r="17" spans="1:6" ht="14.25">
      <c r="A17" s="5">
        <f t="shared" si="1"/>
        <v>43780</v>
      </c>
      <c r="B17" s="6">
        <f t="shared" si="0"/>
        <v>43784</v>
      </c>
      <c r="C17" s="55"/>
      <c r="D17" s="26" t="s">
        <v>34</v>
      </c>
      <c r="E17" s="30" t="s">
        <v>36</v>
      </c>
      <c r="F17" s="25"/>
    </row>
    <row r="18" spans="1:6" ht="15.75" customHeight="1">
      <c r="A18" s="5">
        <f t="shared" si="1"/>
        <v>43787</v>
      </c>
      <c r="B18" s="6">
        <f t="shared" si="0"/>
        <v>43791</v>
      </c>
      <c r="C18" s="55"/>
      <c r="D18" s="26" t="s">
        <v>108</v>
      </c>
      <c r="E18" s="29" t="s">
        <v>37</v>
      </c>
      <c r="F18" s="25"/>
    </row>
    <row r="19" spans="1:6" ht="13.5" customHeight="1">
      <c r="A19" s="5">
        <f t="shared" si="1"/>
        <v>43794</v>
      </c>
      <c r="B19" s="6">
        <f t="shared" si="0"/>
        <v>43798</v>
      </c>
      <c r="C19" s="55"/>
      <c r="D19" s="26"/>
      <c r="E19" s="29" t="s">
        <v>38</v>
      </c>
      <c r="F19" s="25"/>
    </row>
    <row r="20" spans="1:6" ht="14.25">
      <c r="A20" s="5">
        <f t="shared" si="1"/>
        <v>43801</v>
      </c>
      <c r="B20" s="6">
        <f t="shared" si="0"/>
        <v>43805</v>
      </c>
      <c r="C20" s="55"/>
      <c r="D20" s="24" t="s">
        <v>106</v>
      </c>
      <c r="E20" s="19" t="s">
        <v>39</v>
      </c>
      <c r="F20" s="31"/>
    </row>
    <row r="21" spans="1:7" ht="13.5" customHeight="1">
      <c r="A21" s="5">
        <f t="shared" si="1"/>
        <v>43808</v>
      </c>
      <c r="B21" s="6">
        <f t="shared" si="0"/>
        <v>43812</v>
      </c>
      <c r="C21" s="55"/>
      <c r="D21" s="26" t="s">
        <v>40</v>
      </c>
      <c r="E21" s="22" t="s">
        <v>42</v>
      </c>
      <c r="F21" s="25"/>
      <c r="G21" s="21"/>
    </row>
    <row r="22" spans="1:7" ht="14.25">
      <c r="A22" s="5">
        <f t="shared" si="1"/>
        <v>43815</v>
      </c>
      <c r="B22" s="6">
        <f t="shared" si="0"/>
        <v>43819</v>
      </c>
      <c r="C22" s="55"/>
      <c r="D22" s="26" t="s">
        <v>41</v>
      </c>
      <c r="E22" s="19" t="s">
        <v>46</v>
      </c>
      <c r="G22" s="29"/>
    </row>
    <row r="23" spans="1:7" ht="13.5" customHeight="1" thickBot="1">
      <c r="A23" s="5">
        <f t="shared" si="1"/>
        <v>43822</v>
      </c>
      <c r="B23" s="6">
        <f t="shared" si="0"/>
        <v>43826</v>
      </c>
      <c r="C23" s="46" t="s">
        <v>2</v>
      </c>
      <c r="E23" s="58"/>
      <c r="F23" s="32"/>
      <c r="G23" s="29"/>
    </row>
    <row r="24" spans="1:7" ht="14.25">
      <c r="A24" s="5">
        <f t="shared" si="1"/>
        <v>43829</v>
      </c>
      <c r="B24" s="6">
        <f t="shared" si="0"/>
        <v>43833</v>
      </c>
      <c r="C24" s="46" t="s">
        <v>85</v>
      </c>
      <c r="E24" s="58"/>
      <c r="F24" s="33" t="s">
        <v>42</v>
      </c>
      <c r="G24" s="29"/>
    </row>
    <row r="25" spans="1:7" ht="14.25">
      <c r="A25" s="5">
        <f t="shared" si="1"/>
        <v>43836</v>
      </c>
      <c r="B25" s="6">
        <f t="shared" si="0"/>
        <v>43840</v>
      </c>
      <c r="C25" s="55"/>
      <c r="D25" s="26" t="s">
        <v>43</v>
      </c>
      <c r="E25" s="58"/>
      <c r="F25" s="19" t="s">
        <v>44</v>
      </c>
      <c r="G25" s="21"/>
    </row>
    <row r="26" spans="1:6" ht="15" thickBot="1">
      <c r="A26" s="5">
        <f t="shared" si="1"/>
        <v>43843</v>
      </c>
      <c r="B26" s="6">
        <f t="shared" si="0"/>
        <v>43847</v>
      </c>
      <c r="C26" s="55"/>
      <c r="D26" s="26" t="s">
        <v>97</v>
      </c>
      <c r="F26" s="19" t="s">
        <v>45</v>
      </c>
    </row>
    <row r="27" spans="1:6" ht="14.25">
      <c r="A27" s="5">
        <f t="shared" si="1"/>
        <v>43850</v>
      </c>
      <c r="B27" s="6">
        <f t="shared" si="0"/>
        <v>43854</v>
      </c>
      <c r="C27" s="7"/>
      <c r="D27" s="24" t="s">
        <v>107</v>
      </c>
      <c r="E27" s="35" t="s">
        <v>49</v>
      </c>
      <c r="F27" s="19" t="s">
        <v>47</v>
      </c>
    </row>
    <row r="28" spans="1:6" ht="15" thickBot="1">
      <c r="A28" s="5">
        <f t="shared" si="1"/>
        <v>43857</v>
      </c>
      <c r="B28" s="6">
        <f t="shared" si="0"/>
        <v>43861</v>
      </c>
      <c r="C28" s="7"/>
      <c r="D28" s="26" t="s">
        <v>51</v>
      </c>
      <c r="E28" s="36" t="s">
        <v>52</v>
      </c>
      <c r="F28" s="34" t="s">
        <v>48</v>
      </c>
    </row>
    <row r="29" spans="1:6" ht="14.25">
      <c r="A29" s="5">
        <f t="shared" si="1"/>
        <v>43864</v>
      </c>
      <c r="B29" s="6">
        <f t="shared" si="0"/>
        <v>43868</v>
      </c>
      <c r="C29" s="46" t="s">
        <v>86</v>
      </c>
      <c r="E29" s="27" t="s">
        <v>54</v>
      </c>
      <c r="F29" s="16" t="s">
        <v>50</v>
      </c>
    </row>
    <row r="30" spans="1:6" ht="14.25">
      <c r="A30" s="5">
        <f t="shared" si="1"/>
        <v>43871</v>
      </c>
      <c r="B30" s="6">
        <f t="shared" si="0"/>
        <v>43875</v>
      </c>
      <c r="C30" s="55"/>
      <c r="D30" s="53" t="s">
        <v>99</v>
      </c>
      <c r="E30" s="27" t="s">
        <v>104</v>
      </c>
      <c r="F30" s="19" t="s">
        <v>53</v>
      </c>
    </row>
    <row r="31" spans="1:6" ht="14.25">
      <c r="A31" s="5">
        <f t="shared" si="1"/>
        <v>43878</v>
      </c>
      <c r="B31" s="6">
        <f t="shared" si="0"/>
        <v>43882</v>
      </c>
      <c r="C31" s="55"/>
      <c r="D31" s="42" t="s">
        <v>100</v>
      </c>
      <c r="E31" s="25"/>
      <c r="F31" s="19" t="s">
        <v>55</v>
      </c>
    </row>
    <row r="32" spans="1:6" ht="14.25">
      <c r="A32" s="5">
        <f t="shared" si="1"/>
        <v>43885</v>
      </c>
      <c r="B32" s="6">
        <f t="shared" si="0"/>
        <v>43889</v>
      </c>
      <c r="C32" s="55"/>
      <c r="D32" s="42"/>
      <c r="E32" s="25"/>
      <c r="F32" s="25"/>
    </row>
    <row r="33" spans="1:6" ht="14.25">
      <c r="A33" s="5">
        <f t="shared" si="1"/>
        <v>43892</v>
      </c>
      <c r="B33" s="6">
        <f t="shared" si="0"/>
        <v>43896</v>
      </c>
      <c r="C33" s="55"/>
      <c r="D33" s="42"/>
      <c r="E33" s="25"/>
      <c r="F33" s="19" t="s">
        <v>57</v>
      </c>
    </row>
    <row r="34" spans="1:6" ht="14.25">
      <c r="A34" s="5">
        <f t="shared" si="1"/>
        <v>43899</v>
      </c>
      <c r="B34" s="6">
        <f t="shared" si="0"/>
        <v>43903</v>
      </c>
      <c r="C34" s="55"/>
      <c r="D34" s="42"/>
      <c r="E34" s="25"/>
      <c r="F34" s="20" t="s">
        <v>59</v>
      </c>
    </row>
    <row r="35" spans="1:6" ht="14.25">
      <c r="A35" s="5">
        <f t="shared" si="1"/>
        <v>43906</v>
      </c>
      <c r="B35" s="6">
        <f t="shared" si="0"/>
        <v>43910</v>
      </c>
      <c r="C35" s="62" t="s">
        <v>87</v>
      </c>
      <c r="D35" s="63" t="s">
        <v>101</v>
      </c>
      <c r="E35" s="25"/>
      <c r="F35" s="25"/>
    </row>
    <row r="36" spans="1:6" ht="14.25">
      <c r="A36" s="5">
        <f t="shared" si="1"/>
        <v>43913</v>
      </c>
      <c r="B36" s="60">
        <f t="shared" si="0"/>
        <v>43917</v>
      </c>
      <c r="C36" s="64"/>
      <c r="D36" s="52"/>
      <c r="E36" s="61" t="s">
        <v>56</v>
      </c>
      <c r="F36" s="22" t="s">
        <v>61</v>
      </c>
    </row>
    <row r="37" spans="1:6" ht="15" thickBot="1">
      <c r="A37" s="5">
        <f t="shared" si="1"/>
        <v>43920</v>
      </c>
      <c r="B37" s="60">
        <f t="shared" si="0"/>
        <v>43924</v>
      </c>
      <c r="C37" s="54" t="s">
        <v>3</v>
      </c>
      <c r="D37" s="52"/>
      <c r="E37" s="43" t="s">
        <v>58</v>
      </c>
      <c r="F37" s="19" t="s">
        <v>62</v>
      </c>
    </row>
    <row r="38" spans="1:6" ht="14.25">
      <c r="A38" s="5">
        <f t="shared" si="1"/>
        <v>43927</v>
      </c>
      <c r="B38" s="6">
        <f t="shared" si="0"/>
        <v>43931</v>
      </c>
      <c r="C38" s="44" t="s">
        <v>88</v>
      </c>
      <c r="D38" s="51"/>
      <c r="F38" s="16" t="s">
        <v>65</v>
      </c>
    </row>
    <row r="39" spans="1:6" ht="14.25">
      <c r="A39" s="5">
        <f t="shared" si="1"/>
        <v>43934</v>
      </c>
      <c r="B39" s="6">
        <f t="shared" si="0"/>
        <v>43938</v>
      </c>
      <c r="C39" s="47"/>
      <c r="D39" s="14" t="s">
        <v>98</v>
      </c>
      <c r="F39" s="38" t="s">
        <v>68</v>
      </c>
    </row>
    <row r="40" spans="1:6" ht="14.25">
      <c r="A40" s="5">
        <f t="shared" si="1"/>
        <v>43941</v>
      </c>
      <c r="B40" s="6">
        <f t="shared" si="0"/>
        <v>43945</v>
      </c>
      <c r="C40" s="55"/>
      <c r="D40" s="17" t="s">
        <v>60</v>
      </c>
      <c r="F40" s="38" t="s">
        <v>70</v>
      </c>
    </row>
    <row r="41" spans="1:6" ht="15" thickBot="1">
      <c r="A41" s="5">
        <f t="shared" si="1"/>
        <v>43948</v>
      </c>
      <c r="B41" s="6">
        <f t="shared" si="0"/>
        <v>43952</v>
      </c>
      <c r="C41" s="55"/>
      <c r="D41" s="17"/>
      <c r="F41" s="25"/>
    </row>
    <row r="42" spans="1:6" ht="15" thickBot="1">
      <c r="A42" s="5">
        <f t="shared" si="1"/>
        <v>43955</v>
      </c>
      <c r="B42" s="6">
        <f t="shared" si="0"/>
        <v>43959</v>
      </c>
      <c r="C42" s="55" t="s">
        <v>83</v>
      </c>
      <c r="D42" s="14" t="s">
        <v>103</v>
      </c>
      <c r="E42" s="37" t="s">
        <v>64</v>
      </c>
      <c r="F42" s="34"/>
    </row>
    <row r="43" spans="1:6" ht="14.25">
      <c r="A43" s="5">
        <f t="shared" si="1"/>
        <v>43962</v>
      </c>
      <c r="B43" s="6">
        <f t="shared" si="0"/>
        <v>43966</v>
      </c>
      <c r="C43" s="55"/>
      <c r="D43" s="26" t="s">
        <v>63</v>
      </c>
      <c r="E43" s="29" t="s">
        <v>67</v>
      </c>
      <c r="F43" s="25"/>
    </row>
    <row r="44" spans="1:6" ht="14.25">
      <c r="A44" s="5">
        <f t="shared" si="1"/>
        <v>43969</v>
      </c>
      <c r="B44" s="6">
        <f t="shared" si="0"/>
        <v>43973</v>
      </c>
      <c r="C44" s="44" t="s">
        <v>89</v>
      </c>
      <c r="D44" s="44"/>
      <c r="E44" s="29" t="s">
        <v>69</v>
      </c>
      <c r="F44" s="19"/>
    </row>
    <row r="45" spans="1:6" ht="14.25">
      <c r="A45" s="5">
        <f t="shared" si="1"/>
        <v>43976</v>
      </c>
      <c r="B45" s="6">
        <f t="shared" si="0"/>
        <v>43980</v>
      </c>
      <c r="C45" s="55"/>
      <c r="D45" s="26" t="s">
        <v>66</v>
      </c>
      <c r="E45" s="40" t="s">
        <v>71</v>
      </c>
      <c r="F45" s="19" t="s">
        <v>77</v>
      </c>
    </row>
    <row r="46" spans="1:6" ht="14.25">
      <c r="A46" s="5">
        <f t="shared" si="1"/>
        <v>43983</v>
      </c>
      <c r="B46" s="6">
        <f t="shared" si="0"/>
        <v>43987</v>
      </c>
      <c r="C46" s="55"/>
      <c r="D46" s="26"/>
      <c r="E46" s="40"/>
      <c r="F46" s="25"/>
    </row>
    <row r="47" spans="1:6" ht="15" thickBot="1">
      <c r="A47" s="5">
        <f t="shared" si="1"/>
        <v>43990</v>
      </c>
      <c r="B47" s="6">
        <f t="shared" si="0"/>
        <v>43994</v>
      </c>
      <c r="C47" s="55"/>
      <c r="D47" s="14" t="s">
        <v>72</v>
      </c>
      <c r="E47" s="40"/>
      <c r="F47" s="32"/>
    </row>
    <row r="48" spans="1:256" ht="15" thickBot="1">
      <c r="A48" s="5">
        <f t="shared" si="1"/>
        <v>43997</v>
      </c>
      <c r="B48" s="6">
        <f t="shared" si="0"/>
        <v>44001</v>
      </c>
      <c r="C48" s="55"/>
      <c r="D48" s="14"/>
      <c r="E48" s="32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7" ht="14.25">
      <c r="A49" s="5">
        <f t="shared" si="1"/>
        <v>44004</v>
      </c>
      <c r="B49" s="6">
        <f t="shared" si="0"/>
        <v>44008</v>
      </c>
      <c r="C49" s="55"/>
      <c r="D49" s="14" t="s">
        <v>102</v>
      </c>
      <c r="E49" s="18" t="s">
        <v>74</v>
      </c>
      <c r="G49"/>
    </row>
    <row r="50" spans="1:5" ht="14.25">
      <c r="A50" s="5">
        <f t="shared" si="1"/>
        <v>44011</v>
      </c>
      <c r="B50" s="6">
        <f t="shared" si="0"/>
        <v>44015</v>
      </c>
      <c r="C50" s="55"/>
      <c r="D50" s="17" t="s">
        <v>73</v>
      </c>
      <c r="E50" s="18" t="s">
        <v>76</v>
      </c>
    </row>
    <row r="51" spans="1:5" ht="14.25">
      <c r="A51" s="5">
        <f t="shared" si="1"/>
        <v>44018</v>
      </c>
      <c r="B51" s="6">
        <f>A51+4</f>
        <v>44022</v>
      </c>
      <c r="C51" s="55"/>
      <c r="D51" s="26" t="s">
        <v>75</v>
      </c>
      <c r="E51" s="20" t="s">
        <v>78</v>
      </c>
    </row>
    <row r="52" spans="1:5" ht="15" thickBot="1">
      <c r="A52" s="5">
        <f t="shared" si="1"/>
        <v>44025</v>
      </c>
      <c r="B52" s="6">
        <f>A52+4</f>
        <v>44029</v>
      </c>
      <c r="C52" s="55"/>
      <c r="D52" s="39"/>
      <c r="E52" s="59"/>
    </row>
    <row r="53" spans="1:6" ht="14.25">
      <c r="A53" s="5">
        <f t="shared" si="1"/>
        <v>44032</v>
      </c>
      <c r="B53" s="6">
        <f>A53+4</f>
        <v>44036</v>
      </c>
      <c r="C53" s="44" t="s">
        <v>90</v>
      </c>
      <c r="D53" s="44"/>
      <c r="E53" s="44"/>
      <c r="F53" s="44"/>
    </row>
    <row r="54" spans="4:5" ht="14.25">
      <c r="D54"/>
      <c r="E54"/>
    </row>
    <row r="55" ht="14.25">
      <c r="D55"/>
    </row>
    <row r="64" ht="14.25">
      <c r="E64" s="41" t="s">
        <v>79</v>
      </c>
    </row>
    <row r="65" ht="14.25">
      <c r="E65" s="41" t="s">
        <v>80</v>
      </c>
    </row>
    <row r="67" ht="15">
      <c r="E67" s="8" t="s">
        <v>109</v>
      </c>
    </row>
  </sheetData>
  <sheetProtection selectLockedCells="1" selectUnlockedCells="1"/>
  <mergeCells count="2">
    <mergeCell ref="B2:C2"/>
    <mergeCell ref="E2:F2"/>
  </mergeCells>
  <conditionalFormatting sqref="A4:B47">
    <cfRule type="expression" priority="1" dxfId="4" stopIfTrue="1">
      <formula>(WEEKDAY(A4)=7)</formula>
    </cfRule>
    <cfRule type="expression" priority="2" dxfId="4" stopIfTrue="1">
      <formula>(WEEKDAY(A4)=1)</formula>
    </cfRule>
  </conditionalFormatting>
  <printOptions horizontalCentered="1"/>
  <pageMargins left="0.19652777777777777" right="0.19652777777777777" top="0.5902777777777778" bottom="0.07847222222222222" header="0.5118055555555555" footer="0.5118055555555555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Müller</dc:creator>
  <cp:keywords/>
  <dc:description/>
  <cp:lastModifiedBy>Andreas</cp:lastModifiedBy>
  <cp:lastPrinted>2019-03-15T06:29:58Z</cp:lastPrinted>
  <dcterms:created xsi:type="dcterms:W3CDTF">2019-02-27T07:12:10Z</dcterms:created>
  <dcterms:modified xsi:type="dcterms:W3CDTF">2019-06-28T18:14:42Z</dcterms:modified>
  <cp:category/>
  <cp:version/>
  <cp:contentType/>
  <cp:contentStatus/>
</cp:coreProperties>
</file>